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 hole\Desktop\ALMANAC 2018\"/>
    </mc:Choice>
  </mc:AlternateContent>
  <bookViews>
    <workbookView xWindow="0" yWindow="0" windowWidth="10365" windowHeight="798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39" i="1" l="1"/>
  <c r="F19" i="1"/>
</calcChain>
</file>

<file path=xl/sharedStrings.xml><?xml version="1.0" encoding="utf-8"?>
<sst xmlns="http://schemas.openxmlformats.org/spreadsheetml/2006/main" count="171" uniqueCount="119">
  <si>
    <t>SEM 2 17/18</t>
  </si>
  <si>
    <t>NO.</t>
  </si>
  <si>
    <t>PROGRAMME</t>
  </si>
  <si>
    <t>DATE</t>
  </si>
  <si>
    <t>VENUE</t>
  </si>
  <si>
    <t>NATURE OF PROGRAMME</t>
  </si>
  <si>
    <t>PROPOSED BUDGET</t>
  </si>
  <si>
    <t>TRANSPORTATION (NO. OF BUSES)</t>
  </si>
  <si>
    <t>PIC &amp; CONTACT NO.</t>
  </si>
  <si>
    <t xml:space="preserve">Caring Family Day </t>
  </si>
  <si>
    <t>25 Feb 2018</t>
  </si>
  <si>
    <t>Ali Field, IIUM</t>
  </si>
  <si>
    <t>Bonding</t>
  </si>
  <si>
    <t>Aqilah                                                                      013-6275485</t>
  </si>
  <si>
    <t xml:space="preserve">Mentoring </t>
  </si>
  <si>
    <t>9 Mar - 5 May 2018</t>
  </si>
  <si>
    <t>4 Orphanages around Selangor</t>
  </si>
  <si>
    <t>Mentoring</t>
  </si>
  <si>
    <t>Fitri                                                                                                          014-2262003</t>
  </si>
  <si>
    <t>Motivational Camp</t>
  </si>
  <si>
    <t>30 Mar - 1 Apr 2018</t>
  </si>
  <si>
    <t xml:space="preserve">Gombak </t>
  </si>
  <si>
    <t>Training</t>
  </si>
  <si>
    <t>Syahira                                                                         019-218 6235</t>
  </si>
  <si>
    <t>Reach to Peak</t>
  </si>
  <si>
    <t>Chilling Waterfall</t>
  </si>
  <si>
    <t>Recreation</t>
  </si>
  <si>
    <t xml:space="preserve"> Zaim                                                                 017-6841805</t>
  </si>
  <si>
    <t>Movie Night</t>
  </si>
  <si>
    <t>4 Apr 2018</t>
  </si>
  <si>
    <t>Mini Auditorium, IIUM</t>
  </si>
  <si>
    <t>Fundraising</t>
  </si>
  <si>
    <t xml:space="preserve"> Asyiqin                                                             017-2791490</t>
  </si>
  <si>
    <t>13 - 15 Apr 2018</t>
  </si>
  <si>
    <t>Johor</t>
  </si>
  <si>
    <t>Outreach</t>
  </si>
  <si>
    <t>Appreciation Day</t>
  </si>
  <si>
    <t>23 - 25 Apr 2018</t>
  </si>
  <si>
    <t>HS Square, IIUM</t>
  </si>
  <si>
    <t>Farah                                                                        019-9843010</t>
  </si>
  <si>
    <t>Taman Tasik Titiwangsa</t>
  </si>
  <si>
    <t>RM2000</t>
  </si>
  <si>
    <t>Anuar                                                                        013-4298112</t>
  </si>
  <si>
    <t>SEM 1 18/19</t>
  </si>
  <si>
    <t>Aqilah                                                              013-6275485</t>
  </si>
  <si>
    <t>Orphan's Multimedia Exposure Class</t>
  </si>
  <si>
    <t>15 Sept 2018</t>
  </si>
  <si>
    <t>ICT Multimedia Lab, IIUM</t>
  </si>
  <si>
    <t>Educational</t>
  </si>
  <si>
    <t>Liyana                                                                   019-5622007</t>
  </si>
  <si>
    <t>MAYANG One Day Event:                                                                            Caring Journey to Science</t>
  </si>
  <si>
    <t>Pusat Science Negara, Kuala Lumpur.</t>
  </si>
  <si>
    <t xml:space="preserve">Educational </t>
  </si>
  <si>
    <t>Fitri                                                                  014-2262003</t>
  </si>
  <si>
    <t>CSD'18 (Caring Sports Day 2018)</t>
  </si>
  <si>
    <t>Female Sport Complex, IIUM</t>
  </si>
  <si>
    <t>Zaim                                                               017-6841805</t>
  </si>
  <si>
    <t>Caring WeGath 2018</t>
  </si>
  <si>
    <t>Colliseum, KOE, IIUM</t>
  </si>
  <si>
    <t>Gathering</t>
  </si>
  <si>
    <t>Zaim                                                                017-6841805</t>
  </si>
  <si>
    <t>Convest Hill, IIUM</t>
  </si>
  <si>
    <t>MAYANG Outreach: Bumi Kenyalang Expedition</t>
  </si>
  <si>
    <t xml:space="preserve">Kuching, Sarawak </t>
  </si>
  <si>
    <t>Art &amp; Craft Contest</t>
  </si>
  <si>
    <t>Competition</t>
  </si>
  <si>
    <t>Main Audi, IIUM</t>
  </si>
  <si>
    <t>Taman Titiwangsa</t>
  </si>
  <si>
    <t>-</t>
  </si>
  <si>
    <t>14 Apr 2018</t>
  </si>
  <si>
    <t>13 - 16 Oct 2018</t>
  </si>
  <si>
    <t>Fitri                                         014-2262003</t>
  </si>
  <si>
    <t>CARING CLUB'S ALMANAC 2018</t>
  </si>
  <si>
    <t>Normal Programmes</t>
  </si>
  <si>
    <t>Liyana                                   019-5622007</t>
  </si>
  <si>
    <t>Prepared by:
Nur Diyana Binti Abdul Rahim
1525868 (011-37972973)</t>
  </si>
  <si>
    <t>Date: 25 December 2017</t>
  </si>
  <si>
    <t>UNIVERSITY CENTRE FOR COMMUNITY ENGAGEMENT (BUDI)</t>
  </si>
  <si>
    <t>Society: Caring Club</t>
  </si>
  <si>
    <t>Retreat : Elite Team 2018</t>
  </si>
  <si>
    <t>Annual General Meeting (AGM)</t>
  </si>
  <si>
    <t>Meeting</t>
  </si>
  <si>
    <t>FOR MENTORING; Proposed visits:
Sem II 2017/2018 =3 x per house = 12 visits                                  Sem I 2018/2019 = 2 x per house = 8
Total visits during long semester = 20 visits
(Sem II 2017/2018, Sem I 2018/2019)
Total overall visit for 2018 tenure = 20 visits
Budget per semester = RM303
Total overall budget for 2018 tenure = Rm606</t>
  </si>
  <si>
    <t>Open Booth Registration</t>
  </si>
  <si>
    <t>Registration</t>
  </si>
  <si>
    <t>RM150</t>
  </si>
  <si>
    <t>9-11  Feb 2018</t>
  </si>
  <si>
    <t>Presentation Lab A KENMS &amp; Hulu Langat</t>
  </si>
  <si>
    <t>19-22 Feb 2018</t>
  </si>
  <si>
    <t>ITD</t>
  </si>
  <si>
    <t>Orphans Awareness Festival (Bazaar, Theatre, Explorace, Run)</t>
  </si>
  <si>
    <t>14 Sept 2018 - 2 Dec 2018</t>
  </si>
  <si>
    <t>14 Dec 2018</t>
  </si>
  <si>
    <t>Banquet Hall, ICC</t>
  </si>
  <si>
    <t>RM100</t>
  </si>
  <si>
    <t>Najihah                                   019-6442406</t>
  </si>
  <si>
    <t>15 Dec 2018</t>
  </si>
  <si>
    <t>Mini Auditorium</t>
  </si>
  <si>
    <t>Yamin                                        013-9913335</t>
  </si>
  <si>
    <t>Zaim                                             017-6841805</t>
  </si>
  <si>
    <t>Caring Facilitating Induction Course (CFIX 9)</t>
  </si>
  <si>
    <t>Team Building</t>
  </si>
  <si>
    <t>MAYANG Outreach: South Expedition</t>
  </si>
  <si>
    <t>PROPOSED BUDGET (RM)</t>
  </si>
  <si>
    <t>Total proposed budget including high impact programmes: RM 5100
Total proposed budget excluding high impact programmes: RM 1000</t>
  </si>
  <si>
    <t>RM50</t>
  </si>
  <si>
    <t>17-21 Sept 2018</t>
  </si>
  <si>
    <t>23 Sept 2018</t>
  </si>
  <si>
    <t>Sports &amp; Fundraising</t>
  </si>
  <si>
    <t>Charity Dinner (AGD)</t>
  </si>
  <si>
    <t>1 - 27 Oct 2018</t>
  </si>
  <si>
    <t>Hendra                                                                        014-5421750</t>
  </si>
  <si>
    <t>Caring Facilitating Induction Course (CFIX 10)</t>
  </si>
  <si>
    <t>4-6 May 2018</t>
  </si>
  <si>
    <t>High impact programmes</t>
  </si>
  <si>
    <t>22 Sept 2018</t>
  </si>
  <si>
    <t>3 - 4 Nov 2018</t>
  </si>
  <si>
    <t>28 Sept 2018</t>
  </si>
  <si>
    <t>17 - 18 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</si>
</sst>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M&quot;#,##0_);[Red]\(&quot;RM&quot;#,##0\)"/>
    <numFmt numFmtId="165" formatCode="&quot;RM&quot;#,##0;[Red]\-&quot;RM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Alignment="1"/>
    <xf numFmtId="0" fontId="0" fillId="0" borderId="0" xfId="0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5" fontId="3" fillId="3" borderId="4" xfId="0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0" borderId="16" xfId="0" applyFill="1" applyBorder="1"/>
    <xf numFmtId="49" fontId="3" fillId="3" borderId="4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3" zoomScale="98" zoomScaleNormal="98" workbookViewId="0">
      <selection activeCell="E7" sqref="E7"/>
    </sheetView>
  </sheetViews>
  <sheetFormatPr defaultRowHeight="15" x14ac:dyDescent="0.25"/>
  <cols>
    <col min="1" max="1" width="3.7109375" customWidth="1"/>
    <col min="2" max="2" width="23.140625" customWidth="1"/>
    <col min="3" max="3" width="29.85546875" customWidth="1"/>
    <col min="4" max="4" width="24.28515625" style="26" customWidth="1"/>
    <col min="5" max="5" width="16.28515625" customWidth="1"/>
    <col min="6" max="6" width="16.5703125" customWidth="1"/>
    <col min="7" max="7" width="22.7109375" customWidth="1"/>
    <col min="8" max="8" width="22.85546875" style="26" customWidth="1"/>
  </cols>
  <sheetData>
    <row r="1" spans="1:15" ht="43.15" customHeight="1" x14ac:dyDescent="0.25">
      <c r="A1" s="5" t="s">
        <v>76</v>
      </c>
      <c r="B1" s="43"/>
      <c r="D1" s="86" t="s">
        <v>77</v>
      </c>
      <c r="E1" s="86"/>
      <c r="F1" s="86"/>
      <c r="O1" s="44" t="s">
        <v>78</v>
      </c>
    </row>
    <row r="3" spans="1:15" x14ac:dyDescent="0.25">
      <c r="A3" s="49"/>
      <c r="B3" s="49"/>
      <c r="C3" s="49"/>
      <c r="D3" s="87" t="s">
        <v>72</v>
      </c>
      <c r="E3" s="87"/>
      <c r="F3" s="87"/>
      <c r="G3" s="49"/>
      <c r="H3" s="49"/>
    </row>
    <row r="5" spans="1:15" x14ac:dyDescent="0.25">
      <c r="A5" s="50"/>
      <c r="B5" s="50"/>
      <c r="C5" s="50"/>
      <c r="D5" s="88" t="s">
        <v>0</v>
      </c>
      <c r="E5" s="88"/>
      <c r="F5" s="88"/>
      <c r="G5" s="50"/>
      <c r="H5" s="50"/>
    </row>
    <row r="6" spans="1:15" ht="15.75" thickBot="1" x14ac:dyDescent="0.3">
      <c r="A6" s="6"/>
      <c r="B6" s="7"/>
      <c r="C6" s="6"/>
      <c r="D6" s="7"/>
      <c r="E6" s="6"/>
      <c r="F6" s="6"/>
      <c r="G6" s="6"/>
      <c r="H6" s="7"/>
    </row>
    <row r="7" spans="1:15" ht="30" x14ac:dyDescent="0.25">
      <c r="A7" s="45" t="s">
        <v>1</v>
      </c>
      <c r="B7" s="46" t="s">
        <v>2</v>
      </c>
      <c r="C7" s="47" t="s">
        <v>3</v>
      </c>
      <c r="D7" s="46" t="s">
        <v>4</v>
      </c>
      <c r="E7" s="46" t="s">
        <v>5</v>
      </c>
      <c r="F7" s="46" t="s">
        <v>103</v>
      </c>
      <c r="G7" s="46" t="s">
        <v>7</v>
      </c>
      <c r="H7" s="48" t="s">
        <v>8</v>
      </c>
    </row>
    <row r="8" spans="1:15" ht="35.25" customHeight="1" x14ac:dyDescent="0.25">
      <c r="A8" s="54">
        <v>1</v>
      </c>
      <c r="B8" s="55" t="s">
        <v>79</v>
      </c>
      <c r="C8" s="54" t="s">
        <v>86</v>
      </c>
      <c r="D8" s="55" t="s">
        <v>87</v>
      </c>
      <c r="E8" s="55" t="s">
        <v>22</v>
      </c>
      <c r="F8" s="55" t="s">
        <v>68</v>
      </c>
      <c r="G8" s="55">
        <v>1</v>
      </c>
      <c r="H8" s="56" t="s">
        <v>111</v>
      </c>
    </row>
    <row r="9" spans="1:15" ht="33.75" customHeight="1" x14ac:dyDescent="0.25">
      <c r="A9" s="54">
        <v>2</v>
      </c>
      <c r="B9" s="55" t="s">
        <v>83</v>
      </c>
      <c r="C9" s="54" t="s">
        <v>88</v>
      </c>
      <c r="D9" s="55" t="s">
        <v>89</v>
      </c>
      <c r="E9" s="55" t="s">
        <v>84</v>
      </c>
      <c r="F9" s="55" t="s">
        <v>68</v>
      </c>
      <c r="G9" s="55" t="s">
        <v>68</v>
      </c>
      <c r="H9" s="56" t="s">
        <v>99</v>
      </c>
    </row>
    <row r="10" spans="1:15" ht="54" customHeight="1" x14ac:dyDescent="0.25">
      <c r="A10" s="54">
        <v>3</v>
      </c>
      <c r="B10" s="55" t="s">
        <v>100</v>
      </c>
      <c r="C10" s="57">
        <v>43155</v>
      </c>
      <c r="D10" s="55" t="s">
        <v>30</v>
      </c>
      <c r="E10" s="55" t="s">
        <v>101</v>
      </c>
      <c r="F10" s="55" t="s">
        <v>105</v>
      </c>
      <c r="G10" s="55" t="s">
        <v>68</v>
      </c>
      <c r="H10" s="58" t="s">
        <v>23</v>
      </c>
    </row>
    <row r="11" spans="1:15" ht="30" x14ac:dyDescent="0.25">
      <c r="A11" s="8">
        <v>4</v>
      </c>
      <c r="B11" s="9" t="s">
        <v>9</v>
      </c>
      <c r="C11" s="10" t="s">
        <v>10</v>
      </c>
      <c r="D11" s="9" t="s">
        <v>11</v>
      </c>
      <c r="E11" s="8" t="s">
        <v>12</v>
      </c>
      <c r="F11" s="11">
        <v>125</v>
      </c>
      <c r="G11" s="8">
        <v>1</v>
      </c>
      <c r="H11" s="9" t="s">
        <v>13</v>
      </c>
      <c r="J11" s="72"/>
    </row>
    <row r="12" spans="1:15" ht="30" x14ac:dyDescent="0.25">
      <c r="A12" s="27">
        <v>5</v>
      </c>
      <c r="B12" s="28" t="s">
        <v>14</v>
      </c>
      <c r="C12" s="27" t="s">
        <v>15</v>
      </c>
      <c r="D12" s="28" t="s">
        <v>16</v>
      </c>
      <c r="E12" s="27" t="s">
        <v>17</v>
      </c>
      <c r="F12" s="29">
        <v>303</v>
      </c>
      <c r="G12" s="27" t="s">
        <v>68</v>
      </c>
      <c r="H12" s="30" t="s">
        <v>18</v>
      </c>
      <c r="J12" s="71"/>
      <c r="K12" t="s">
        <v>114</v>
      </c>
    </row>
    <row r="13" spans="1:15" ht="30" x14ac:dyDescent="0.25">
      <c r="A13" s="64">
        <v>6</v>
      </c>
      <c r="B13" s="58" t="s">
        <v>24</v>
      </c>
      <c r="C13" s="58" t="s">
        <v>20</v>
      </c>
      <c r="D13" s="58" t="s">
        <v>25</v>
      </c>
      <c r="E13" s="58" t="s">
        <v>26</v>
      </c>
      <c r="F13" s="66">
        <v>150</v>
      </c>
      <c r="G13" s="58">
        <v>2</v>
      </c>
      <c r="H13" s="58" t="s">
        <v>27</v>
      </c>
      <c r="J13" s="42"/>
      <c r="K13" t="s">
        <v>73</v>
      </c>
    </row>
    <row r="14" spans="1:15" ht="30" x14ac:dyDescent="0.25">
      <c r="A14" s="1">
        <v>7</v>
      </c>
      <c r="B14" s="2" t="s">
        <v>28</v>
      </c>
      <c r="C14" s="4" t="s">
        <v>29</v>
      </c>
      <c r="D14" s="2" t="s">
        <v>30</v>
      </c>
      <c r="E14" s="1" t="s">
        <v>31</v>
      </c>
      <c r="F14" s="3">
        <v>50</v>
      </c>
      <c r="G14" s="1" t="s">
        <v>68</v>
      </c>
      <c r="H14" s="2" t="s">
        <v>32</v>
      </c>
    </row>
    <row r="15" spans="1:15" ht="30" x14ac:dyDescent="0.25">
      <c r="A15" s="67">
        <v>8</v>
      </c>
      <c r="B15" s="68" t="s">
        <v>64</v>
      </c>
      <c r="C15" s="69" t="s">
        <v>69</v>
      </c>
      <c r="D15" s="28" t="s">
        <v>16</v>
      </c>
      <c r="E15" s="68" t="s">
        <v>65</v>
      </c>
      <c r="F15" s="70">
        <v>100</v>
      </c>
      <c r="G15" s="40" t="s">
        <v>68</v>
      </c>
      <c r="H15" s="40" t="s">
        <v>74</v>
      </c>
    </row>
    <row r="16" spans="1:15" ht="30" customHeight="1" x14ac:dyDescent="0.25">
      <c r="A16" s="27">
        <v>9</v>
      </c>
      <c r="B16" s="28" t="s">
        <v>102</v>
      </c>
      <c r="C16" s="31" t="s">
        <v>33</v>
      </c>
      <c r="D16" s="28" t="s">
        <v>34</v>
      </c>
      <c r="E16" s="27" t="s">
        <v>35</v>
      </c>
      <c r="F16" s="29">
        <v>402</v>
      </c>
      <c r="G16" s="27">
        <v>1</v>
      </c>
      <c r="H16" s="28" t="s">
        <v>13</v>
      </c>
      <c r="J16" s="74" t="s">
        <v>82</v>
      </c>
      <c r="K16" s="75"/>
      <c r="L16" s="75"/>
      <c r="M16" s="75"/>
      <c r="N16" s="75"/>
      <c r="O16" s="76"/>
    </row>
    <row r="17" spans="1:15" ht="30" x14ac:dyDescent="0.25">
      <c r="A17" s="2">
        <v>10</v>
      </c>
      <c r="B17" s="2" t="s">
        <v>36</v>
      </c>
      <c r="C17" s="4" t="s">
        <v>37</v>
      </c>
      <c r="D17" s="2" t="s">
        <v>38</v>
      </c>
      <c r="E17" s="1" t="s">
        <v>31</v>
      </c>
      <c r="F17" s="3">
        <v>100</v>
      </c>
      <c r="G17" s="1" t="s">
        <v>68</v>
      </c>
      <c r="H17" s="2" t="s">
        <v>39</v>
      </c>
      <c r="J17" s="77"/>
      <c r="K17" s="78"/>
      <c r="L17" s="78"/>
      <c r="M17" s="78"/>
      <c r="N17" s="78"/>
      <c r="O17" s="79"/>
    </row>
    <row r="18" spans="1:15" ht="28.9" customHeight="1" x14ac:dyDescent="0.25">
      <c r="A18" s="64">
        <v>11</v>
      </c>
      <c r="B18" s="58" t="s">
        <v>19</v>
      </c>
      <c r="C18" s="58" t="s">
        <v>113</v>
      </c>
      <c r="D18" s="58" t="s">
        <v>21</v>
      </c>
      <c r="E18" s="58" t="s">
        <v>22</v>
      </c>
      <c r="F18" s="65" t="s">
        <v>85</v>
      </c>
      <c r="G18" s="64">
        <v>2</v>
      </c>
      <c r="H18" s="58" t="s">
        <v>23</v>
      </c>
      <c r="J18" s="77"/>
      <c r="K18" s="78"/>
      <c r="L18" s="78"/>
      <c r="M18" s="78"/>
      <c r="N18" s="78"/>
      <c r="O18" s="79"/>
    </row>
    <row r="19" spans="1:15" x14ac:dyDescent="0.25">
      <c r="F19" s="98">
        <f>SUM(F11:F18)</f>
        <v>1230</v>
      </c>
      <c r="J19" s="77"/>
      <c r="K19" s="78"/>
      <c r="L19" s="78"/>
      <c r="M19" s="78"/>
      <c r="N19" s="78"/>
      <c r="O19" s="79"/>
    </row>
    <row r="20" spans="1:15" ht="14.45" customHeight="1" x14ac:dyDescent="0.25">
      <c r="A20" s="23"/>
      <c r="B20" s="24"/>
      <c r="C20" s="25"/>
      <c r="D20" s="24"/>
      <c r="E20" s="23"/>
      <c r="F20" s="23"/>
      <c r="G20" s="23"/>
      <c r="H20" s="24"/>
      <c r="J20" s="77"/>
      <c r="K20" s="78"/>
      <c r="L20" s="78"/>
      <c r="M20" s="78"/>
      <c r="N20" s="78"/>
      <c r="O20" s="79"/>
    </row>
    <row r="21" spans="1:15" x14ac:dyDescent="0.25">
      <c r="A21" s="88" t="s">
        <v>43</v>
      </c>
      <c r="B21" s="88"/>
      <c r="C21" s="88"/>
      <c r="D21" s="88"/>
      <c r="E21" s="88"/>
      <c r="F21" s="88"/>
      <c r="G21" s="88"/>
      <c r="H21" s="88"/>
      <c r="J21" s="77"/>
      <c r="K21" s="78"/>
      <c r="L21" s="78"/>
      <c r="M21" s="78"/>
      <c r="N21" s="78"/>
      <c r="O21" s="79"/>
    </row>
    <row r="22" spans="1:15" ht="15.75" thickBot="1" x14ac:dyDescent="0.3">
      <c r="A22" s="12"/>
      <c r="B22" s="12"/>
      <c r="C22" s="12"/>
      <c r="D22" s="12"/>
      <c r="E22" s="12"/>
      <c r="F22" s="12"/>
      <c r="G22" s="12"/>
      <c r="H22" s="13"/>
      <c r="J22" s="80"/>
      <c r="K22" s="81"/>
      <c r="L22" s="81"/>
      <c r="M22" s="81"/>
      <c r="N22" s="81"/>
      <c r="O22" s="82"/>
    </row>
    <row r="23" spans="1:15" ht="30.75" thickBot="1" x14ac:dyDescent="0.3">
      <c r="A23" s="14" t="s">
        <v>1</v>
      </c>
      <c r="B23" s="15" t="s">
        <v>2</v>
      </c>
      <c r="C23" s="16" t="s">
        <v>3</v>
      </c>
      <c r="D23" s="15" t="s">
        <v>4</v>
      </c>
      <c r="E23" s="15" t="s">
        <v>5</v>
      </c>
      <c r="F23" s="15" t="s">
        <v>6</v>
      </c>
      <c r="G23" s="15" t="s">
        <v>7</v>
      </c>
      <c r="H23" s="17" t="s">
        <v>8</v>
      </c>
    </row>
    <row r="24" spans="1:15" ht="37.9" customHeight="1" x14ac:dyDescent="0.25">
      <c r="A24" s="32">
        <v>1</v>
      </c>
      <c r="B24" s="33" t="s">
        <v>14</v>
      </c>
      <c r="C24" s="34" t="s">
        <v>91</v>
      </c>
      <c r="D24" s="33" t="s">
        <v>16</v>
      </c>
      <c r="E24" s="32" t="s">
        <v>17</v>
      </c>
      <c r="F24" s="35">
        <v>303</v>
      </c>
      <c r="G24" s="32" t="s">
        <v>68</v>
      </c>
      <c r="H24" s="33" t="s">
        <v>44</v>
      </c>
    </row>
    <row r="25" spans="1:15" ht="37.9" customHeight="1" x14ac:dyDescent="0.25">
      <c r="A25" s="18">
        <v>2</v>
      </c>
      <c r="B25" s="18" t="s">
        <v>45</v>
      </c>
      <c r="C25" s="19" t="s">
        <v>46</v>
      </c>
      <c r="D25" s="18" t="s">
        <v>47</v>
      </c>
      <c r="E25" s="18" t="s">
        <v>48</v>
      </c>
      <c r="F25" s="20">
        <v>150</v>
      </c>
      <c r="G25" s="18">
        <v>1</v>
      </c>
      <c r="H25" s="18" t="s">
        <v>49</v>
      </c>
    </row>
    <row r="26" spans="1:15" ht="51" customHeight="1" x14ac:dyDescent="0.25">
      <c r="A26" s="54">
        <v>3</v>
      </c>
      <c r="B26" s="55" t="s">
        <v>83</v>
      </c>
      <c r="C26" s="54" t="s">
        <v>106</v>
      </c>
      <c r="D26" s="55" t="s">
        <v>89</v>
      </c>
      <c r="E26" s="55" t="s">
        <v>84</v>
      </c>
      <c r="F26" s="55" t="s">
        <v>68</v>
      </c>
      <c r="G26" s="55" t="s">
        <v>68</v>
      </c>
      <c r="H26" s="56" t="s">
        <v>99</v>
      </c>
    </row>
    <row r="27" spans="1:15" ht="37.9" customHeight="1" x14ac:dyDescent="0.25">
      <c r="A27" s="54">
        <v>4</v>
      </c>
      <c r="B27" s="55" t="s">
        <v>112</v>
      </c>
      <c r="C27" s="73" t="s">
        <v>115</v>
      </c>
      <c r="D27" s="55" t="s">
        <v>30</v>
      </c>
      <c r="E27" s="55" t="s">
        <v>101</v>
      </c>
      <c r="F27" s="55" t="s">
        <v>105</v>
      </c>
      <c r="G27" s="55" t="s">
        <v>68</v>
      </c>
      <c r="H27" s="58" t="s">
        <v>23</v>
      </c>
    </row>
    <row r="28" spans="1:15" ht="39" customHeight="1" x14ac:dyDescent="0.25">
      <c r="A28" s="8">
        <v>5</v>
      </c>
      <c r="B28" s="9" t="s">
        <v>9</v>
      </c>
      <c r="C28" s="10" t="s">
        <v>107</v>
      </c>
      <c r="D28" s="9" t="s">
        <v>11</v>
      </c>
      <c r="E28" s="8" t="s">
        <v>12</v>
      </c>
      <c r="F28" s="11">
        <v>125</v>
      </c>
      <c r="G28" s="8">
        <v>1</v>
      </c>
      <c r="H28" s="9" t="s">
        <v>13</v>
      </c>
    </row>
    <row r="29" spans="1:15" ht="67.150000000000006" customHeight="1" x14ac:dyDescent="0.25">
      <c r="A29" s="21">
        <v>6</v>
      </c>
      <c r="B29" s="18" t="s">
        <v>57</v>
      </c>
      <c r="C29" s="19" t="s">
        <v>117</v>
      </c>
      <c r="D29" s="18" t="s">
        <v>58</v>
      </c>
      <c r="E29" s="18" t="s">
        <v>59</v>
      </c>
      <c r="F29" s="22">
        <v>50</v>
      </c>
      <c r="G29" s="18" t="s">
        <v>68</v>
      </c>
      <c r="H29" s="18" t="s">
        <v>60</v>
      </c>
    </row>
    <row r="30" spans="1:15" ht="61.9" customHeight="1" x14ac:dyDescent="0.25">
      <c r="A30" s="89">
        <v>7</v>
      </c>
      <c r="B30" s="91" t="s">
        <v>90</v>
      </c>
      <c r="C30" s="95" t="s">
        <v>110</v>
      </c>
      <c r="D30" s="37" t="s">
        <v>61</v>
      </c>
      <c r="E30" s="38" t="s">
        <v>31</v>
      </c>
      <c r="F30" s="89" t="s">
        <v>41</v>
      </c>
      <c r="G30" s="38" t="s">
        <v>68</v>
      </c>
      <c r="H30" s="91" t="s">
        <v>42</v>
      </c>
    </row>
    <row r="31" spans="1:15" x14ac:dyDescent="0.25">
      <c r="A31" s="90"/>
      <c r="B31" s="92"/>
      <c r="C31" s="96"/>
      <c r="D31" s="37" t="s">
        <v>66</v>
      </c>
      <c r="E31" s="38" t="s">
        <v>31</v>
      </c>
      <c r="F31" s="90"/>
      <c r="G31" s="38" t="s">
        <v>68</v>
      </c>
      <c r="H31" s="92"/>
    </row>
    <row r="32" spans="1:15" ht="34.15" customHeight="1" x14ac:dyDescent="0.25">
      <c r="A32" s="90"/>
      <c r="B32" s="92"/>
      <c r="C32" s="96"/>
      <c r="D32" s="37" t="s">
        <v>67</v>
      </c>
      <c r="E32" s="38" t="s">
        <v>31</v>
      </c>
      <c r="F32" s="90"/>
      <c r="G32" s="38">
        <v>1</v>
      </c>
      <c r="H32" s="92"/>
    </row>
    <row r="33" spans="1:8" ht="49.9" customHeight="1" x14ac:dyDescent="0.25">
      <c r="A33" s="90"/>
      <c r="B33" s="92"/>
      <c r="C33" s="97"/>
      <c r="D33" s="52" t="s">
        <v>40</v>
      </c>
      <c r="E33" s="51" t="s">
        <v>31</v>
      </c>
      <c r="F33" s="93"/>
      <c r="G33" s="51">
        <v>3</v>
      </c>
      <c r="H33" s="94"/>
    </row>
    <row r="34" spans="1:8" ht="28.15" customHeight="1" x14ac:dyDescent="0.25">
      <c r="A34" s="38">
        <v>8</v>
      </c>
      <c r="B34" s="37" t="s">
        <v>62</v>
      </c>
      <c r="C34" s="38" t="s">
        <v>70</v>
      </c>
      <c r="D34" s="37" t="s">
        <v>63</v>
      </c>
      <c r="E34" s="38" t="s">
        <v>35</v>
      </c>
      <c r="F34" s="39">
        <v>512</v>
      </c>
      <c r="G34" s="38">
        <v>1</v>
      </c>
      <c r="H34" s="37" t="s">
        <v>71</v>
      </c>
    </row>
    <row r="35" spans="1:8" ht="66" customHeight="1" x14ac:dyDescent="0.25">
      <c r="A35" s="38">
        <v>9</v>
      </c>
      <c r="B35" s="37" t="s">
        <v>50</v>
      </c>
      <c r="C35" s="36" t="s">
        <v>116</v>
      </c>
      <c r="D35" s="37" t="s">
        <v>51</v>
      </c>
      <c r="E35" s="38" t="s">
        <v>52</v>
      </c>
      <c r="F35" s="39">
        <v>230</v>
      </c>
      <c r="G35" s="38">
        <v>1</v>
      </c>
      <c r="H35" s="37" t="s">
        <v>53</v>
      </c>
    </row>
    <row r="36" spans="1:8" ht="57" customHeight="1" x14ac:dyDescent="0.25">
      <c r="A36" s="53">
        <v>10</v>
      </c>
      <c r="B36" s="40" t="s">
        <v>54</v>
      </c>
      <c r="C36" s="40" t="s">
        <v>118</v>
      </c>
      <c r="D36" s="40" t="s">
        <v>55</v>
      </c>
      <c r="E36" s="40" t="s">
        <v>108</v>
      </c>
      <c r="F36" s="41">
        <v>50</v>
      </c>
      <c r="G36" s="40" t="s">
        <v>68</v>
      </c>
      <c r="H36" s="40" t="s">
        <v>56</v>
      </c>
    </row>
    <row r="37" spans="1:8" ht="52.5" customHeight="1" x14ac:dyDescent="0.25">
      <c r="A37" s="60">
        <v>11</v>
      </c>
      <c r="B37" s="61" t="s">
        <v>109</v>
      </c>
      <c r="C37" s="62" t="s">
        <v>92</v>
      </c>
      <c r="D37" s="61" t="s">
        <v>93</v>
      </c>
      <c r="E37" s="61" t="s">
        <v>31</v>
      </c>
      <c r="F37" s="63" t="s">
        <v>94</v>
      </c>
      <c r="G37" s="61" t="s">
        <v>68</v>
      </c>
      <c r="H37" s="61" t="s">
        <v>95</v>
      </c>
    </row>
    <row r="38" spans="1:8" ht="37.15" customHeight="1" x14ac:dyDescent="0.25">
      <c r="A38" s="60">
        <v>12</v>
      </c>
      <c r="B38" s="61" t="s">
        <v>80</v>
      </c>
      <c r="C38" s="62" t="s">
        <v>96</v>
      </c>
      <c r="D38" s="61" t="s">
        <v>97</v>
      </c>
      <c r="E38" s="61" t="s">
        <v>81</v>
      </c>
      <c r="F38" s="63" t="s">
        <v>94</v>
      </c>
      <c r="G38" s="61" t="s">
        <v>68</v>
      </c>
      <c r="H38" s="61" t="s">
        <v>98</v>
      </c>
    </row>
    <row r="39" spans="1:8" ht="36.75" customHeight="1" x14ac:dyDescent="0.25">
      <c r="F39" s="98">
        <f>SUM(F24:F38)</f>
        <v>1420</v>
      </c>
    </row>
    <row r="41" spans="1:8" x14ac:dyDescent="0.25">
      <c r="H41" s="13"/>
    </row>
    <row r="42" spans="1:8" x14ac:dyDescent="0.25">
      <c r="A42" s="12"/>
      <c r="B42" s="12"/>
      <c r="C42" s="83" t="s">
        <v>104</v>
      </c>
      <c r="D42" s="83"/>
      <c r="E42" s="83"/>
      <c r="F42" s="59"/>
      <c r="G42" s="84" t="s">
        <v>75</v>
      </c>
      <c r="H42" s="85"/>
    </row>
    <row r="43" spans="1:8" x14ac:dyDescent="0.25">
      <c r="A43" s="12"/>
      <c r="B43" s="12"/>
      <c r="C43" s="83"/>
      <c r="D43" s="83"/>
      <c r="E43" s="83"/>
      <c r="F43" s="12"/>
      <c r="G43" s="85"/>
      <c r="H43" s="85"/>
    </row>
    <row r="44" spans="1:8" x14ac:dyDescent="0.25">
      <c r="A44" s="12"/>
      <c r="B44" s="12"/>
      <c r="C44" s="83"/>
      <c r="D44" s="83"/>
      <c r="E44" s="83"/>
      <c r="F44" s="12"/>
      <c r="G44" s="85"/>
      <c r="H44" s="85"/>
    </row>
    <row r="45" spans="1:8" x14ac:dyDescent="0.25">
      <c r="A45" s="6"/>
      <c r="B45" s="7"/>
      <c r="C45" s="6"/>
      <c r="D45" s="7"/>
      <c r="E45" s="6"/>
      <c r="F45" s="6"/>
      <c r="G45" s="6"/>
      <c r="H45" s="7"/>
    </row>
    <row r="46" spans="1:8" x14ac:dyDescent="0.25">
      <c r="A46" s="6"/>
      <c r="B46" s="7"/>
      <c r="C46" s="6"/>
      <c r="D46" s="7"/>
      <c r="E46" s="6"/>
      <c r="F46" s="6"/>
      <c r="G46" s="6"/>
      <c r="H46" s="7"/>
    </row>
    <row r="47" spans="1:8" x14ac:dyDescent="0.25">
      <c r="A47" s="6"/>
      <c r="B47" s="7"/>
      <c r="C47" s="6"/>
      <c r="D47" s="7"/>
      <c r="E47" s="6"/>
      <c r="F47" s="6"/>
      <c r="G47" s="6"/>
      <c r="H47" s="7"/>
    </row>
    <row r="48" spans="1:8" x14ac:dyDescent="0.25">
      <c r="A48" s="6"/>
      <c r="B48" s="7"/>
      <c r="C48" s="6"/>
      <c r="D48" s="7"/>
      <c r="E48" s="6"/>
      <c r="F48" s="6"/>
      <c r="G48" s="6"/>
      <c r="H48" s="7"/>
    </row>
    <row r="49" spans="1:8" x14ac:dyDescent="0.25">
      <c r="A49" s="6"/>
      <c r="B49" s="7"/>
      <c r="C49" s="6"/>
      <c r="D49" s="7"/>
      <c r="E49" s="6"/>
      <c r="F49" s="6"/>
      <c r="G49" s="6"/>
      <c r="H49" s="7"/>
    </row>
  </sheetData>
  <mergeCells count="12">
    <mergeCell ref="J16:O22"/>
    <mergeCell ref="C42:E44"/>
    <mergeCell ref="G42:H44"/>
    <mergeCell ref="D1:F1"/>
    <mergeCell ref="D3:F3"/>
    <mergeCell ref="D5:F5"/>
    <mergeCell ref="A21:H21"/>
    <mergeCell ref="A30:A33"/>
    <mergeCell ref="B30:B33"/>
    <mergeCell ref="F30:F33"/>
    <mergeCell ref="H30:H33"/>
    <mergeCell ref="C30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black hole</cp:lastModifiedBy>
  <dcterms:created xsi:type="dcterms:W3CDTF">2017-12-24T10:48:15Z</dcterms:created>
  <dcterms:modified xsi:type="dcterms:W3CDTF">2018-01-16T07:59:43Z</dcterms:modified>
</cp:coreProperties>
</file>