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fs\事務用ファイルサーバ\留学生課\☆留学生係\1200i_交換留学\交換留学生（大学間･CGE&amp;CJLC受入）\【交換&amp;有償】協定校願書関係\大学間協定用願書\2023年度用\秋学期\"/>
    </mc:Choice>
  </mc:AlternateContent>
  <xr:revisionPtr revIDLastSave="0" documentId="13_ncr:1_{5EAA8366-06EA-4A4A-A280-977F94D60381}" xr6:coauthVersionLast="36" xr6:coauthVersionMax="36" xr10:uidLastSave="{00000000-0000-0000-0000-000000000000}"/>
  <bookViews>
    <workbookView xWindow="480" yWindow="90" windowWidth="18180" windowHeight="11925" xr2:uid="{00000000-000D-0000-FFFF-FFFF00000000}"/>
  </bookViews>
  <sheets>
    <sheet name="JASSO Application Form" sheetId="5" r:id="rId1"/>
    <sheet name="Pattern" sheetId="3" state="hidden" r:id="rId2"/>
    <sheet name="検証用のグレード" sheetId="7" state="hidden" r:id="rId3"/>
  </sheets>
  <definedNames>
    <definedName name="Pattern_1">Pattern!$B$4:$B$7</definedName>
    <definedName name="Pattern_2">Pattern!$C$4:$C$7</definedName>
    <definedName name="Pattern_3">Pattern!$D$4:$D$7</definedName>
    <definedName name="Pattern_4">Pattern!$E$3:$E$7</definedName>
    <definedName name="Pattern_5">Pattern!$F$3:$F$7</definedName>
    <definedName name="Pattern_6">Pattern!$G$3:$G$7</definedName>
    <definedName name="_xlnm.Print_Area" localSheetId="0">'JASSO Application Form'!$A$1:$I$57</definedName>
    <definedName name="グレードパターン">Pattern!$B$2:$G$2</definedName>
    <definedName name="グレード候補">Pattern!$B$2:$G$2</definedName>
  </definedNames>
  <calcPr calcId="191029"/>
</workbook>
</file>

<file path=xl/calcChain.xml><?xml version="1.0" encoding="utf-8"?>
<calcChain xmlns="http://schemas.openxmlformats.org/spreadsheetml/2006/main">
  <c r="G27" i="5" l="1"/>
  <c r="G48" i="5" l="1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H27" i="5"/>
  <c r="G26" i="5"/>
  <c r="H26" i="5" s="1"/>
  <c r="G25" i="5"/>
  <c r="H25" i="5" s="1"/>
  <c r="G24" i="5"/>
  <c r="H24" i="5" s="1"/>
  <c r="E49" i="5"/>
  <c r="H49" i="5" l="1"/>
  <c r="F50" i="5" s="1"/>
  <c r="G49" i="5"/>
</calcChain>
</file>

<file path=xl/sharedStrings.xml><?xml version="1.0" encoding="utf-8"?>
<sst xmlns="http://schemas.openxmlformats.org/spreadsheetml/2006/main" count="132" uniqueCount="74">
  <si>
    <t>優</t>
  </si>
  <si>
    <t>可</t>
  </si>
  <si>
    <t>不可</t>
  </si>
  <si>
    <t>A</t>
  </si>
  <si>
    <t>B</t>
  </si>
  <si>
    <t>C</t>
  </si>
  <si>
    <t>F</t>
  </si>
  <si>
    <t>ポイント</t>
    <phoneticPr fontId="1"/>
  </si>
  <si>
    <t>4段階評価(パターン1)</t>
  </si>
  <si>
    <t>良</t>
  </si>
  <si>
    <t>4段階評価(パターン2)</t>
  </si>
  <si>
    <t>4段階評価(パターン3)</t>
  </si>
  <si>
    <t>100～80点</t>
  </si>
  <si>
    <t>79～70点</t>
  </si>
  <si>
    <t>69～60点</t>
  </si>
  <si>
    <t>59点～</t>
  </si>
  <si>
    <t>5段階評価(パターン4)</t>
  </si>
  <si>
    <t>100～90点</t>
  </si>
  <si>
    <t>89～80点</t>
  </si>
  <si>
    <t>5段階評価(パターン5)</t>
  </si>
  <si>
    <t>S</t>
  </si>
  <si>
    <t>5段階評価(パターン6)</t>
  </si>
  <si>
    <t>D</t>
  </si>
  <si>
    <t>成績評価ポイント</t>
  </si>
  <si>
    <t>P1</t>
    <phoneticPr fontId="1"/>
  </si>
  <si>
    <t>P2</t>
  </si>
  <si>
    <t>P3</t>
  </si>
  <si>
    <t>P4</t>
  </si>
  <si>
    <t>P5</t>
  </si>
  <si>
    <t>P6</t>
  </si>
  <si>
    <t>S1</t>
    <phoneticPr fontId="1"/>
  </si>
  <si>
    <t>S2</t>
  </si>
  <si>
    <t>単位×ポイント</t>
    <rPh sb="0" eb="2">
      <t>タンイ</t>
    </rPh>
    <phoneticPr fontId="1"/>
  </si>
  <si>
    <t>成績評価パターン(1～6)</t>
    <rPh sb="0" eb="2">
      <t>セイセキ</t>
    </rPh>
    <rPh sb="2" eb="4">
      <t>ヒョウカ</t>
    </rPh>
    <phoneticPr fontId="1"/>
  </si>
  <si>
    <t>Pattern_1</t>
    <phoneticPr fontId="1"/>
  </si>
  <si>
    <t>Pattern_2</t>
  </si>
  <si>
    <t>Pattern_3</t>
  </si>
  <si>
    <t>Pattern_4</t>
  </si>
  <si>
    <t>Pattern_5</t>
  </si>
  <si>
    <t>Pattern_6</t>
  </si>
  <si>
    <t>100～80</t>
    <phoneticPr fontId="1"/>
  </si>
  <si>
    <t>79～70</t>
    <phoneticPr fontId="1"/>
  </si>
  <si>
    <t>69～60</t>
    <phoneticPr fontId="1"/>
  </si>
  <si>
    <t>59～</t>
    <phoneticPr fontId="1"/>
  </si>
  <si>
    <t>100～90</t>
    <phoneticPr fontId="1"/>
  </si>
  <si>
    <t>89～80</t>
    <phoneticPr fontId="1"/>
  </si>
  <si>
    <t>79～70</t>
  </si>
  <si>
    <t>100～80</t>
  </si>
  <si>
    <t>69～60</t>
  </si>
  <si>
    <t>59～</t>
  </si>
  <si>
    <t>100～90</t>
  </si>
  <si>
    <t>89～80</t>
  </si>
  <si>
    <t>―</t>
    <phoneticPr fontId="1"/>
  </si>
  <si>
    <t>あなたの情報を黄色のセルに入力してください。</t>
    <rPh sb="4" eb="6">
      <t>ジョウホウ</t>
    </rPh>
    <rPh sb="7" eb="9">
      <t>キイロ</t>
    </rPh>
    <rPh sb="13" eb="15">
      <t>ニュウリョク</t>
    </rPh>
    <phoneticPr fontId="3"/>
  </si>
  <si>
    <t>申請者氏名
Name of applicant</t>
    <rPh sb="0" eb="5">
      <t>シンセイシャシメイ</t>
    </rPh>
    <phoneticPr fontId="3"/>
  </si>
  <si>
    <t>派遣元大学名
Name of home university</t>
    <rPh sb="0" eb="3">
      <t>ハケンモト</t>
    </rPh>
    <rPh sb="3" eb="6">
      <t>ダイガクメイ</t>
    </rPh>
    <phoneticPr fontId="3"/>
  </si>
  <si>
    <t>(派遣元大学担当者 / Home university administrative staff)</t>
    <phoneticPr fontId="3"/>
  </si>
  <si>
    <t>氏名 / Name</t>
    <rPh sb="0" eb="2">
      <t>シメイ</t>
    </rPh>
    <phoneticPr fontId="3"/>
  </si>
  <si>
    <t>職名 / Job title</t>
    <rPh sb="0" eb="2">
      <t>ショクメイ</t>
    </rPh>
    <phoneticPr fontId="3"/>
  </si>
  <si>
    <t>署名 / Signature</t>
    <rPh sb="0" eb="2">
      <t>ショメイ</t>
    </rPh>
    <phoneticPr fontId="3"/>
  </si>
  <si>
    <t>科目名 (Course Title)</t>
    <rPh sb="0" eb="2">
      <t>カモク</t>
    </rPh>
    <rPh sb="2" eb="3">
      <t>メイ</t>
    </rPh>
    <phoneticPr fontId="1"/>
  </si>
  <si>
    <t>単位数 (Credits)</t>
    <rPh sb="0" eb="3">
      <t>タンイスウ</t>
    </rPh>
    <phoneticPr fontId="1"/>
  </si>
  <si>
    <t>グレード (Grades)</t>
    <phoneticPr fontId="1"/>
  </si>
  <si>
    <t>派遣元大学での在籍学部 / 研究科
Name of enrolled Faculty / School at your home university</t>
    <rPh sb="0" eb="3">
      <t>ハケンモト</t>
    </rPh>
    <rPh sb="3" eb="5">
      <t>ダイガク</t>
    </rPh>
    <rPh sb="7" eb="9">
      <t>ザイセキ</t>
    </rPh>
    <rPh sb="9" eb="11">
      <t>ガクブ</t>
    </rPh>
    <rPh sb="14" eb="17">
      <t>ケンキュウカ</t>
    </rPh>
    <phoneticPr fontId="3"/>
  </si>
  <si>
    <t>Average</t>
    <phoneticPr fontId="3"/>
  </si>
  <si>
    <t>Excellent</t>
    <phoneticPr fontId="1"/>
  </si>
  <si>
    <t>Good</t>
    <phoneticPr fontId="1"/>
  </si>
  <si>
    <t>Fair</t>
    <phoneticPr fontId="1"/>
  </si>
  <si>
    <t>Fail</t>
    <phoneticPr fontId="1"/>
  </si>
  <si>
    <t>Please enter your information in the pale blue cells below.</t>
    <phoneticPr fontId="3"/>
  </si>
  <si>
    <t>Pulldown ↓ ↑</t>
    <phoneticPr fontId="3"/>
  </si>
  <si>
    <t>Office Use</t>
    <phoneticPr fontId="3"/>
  </si>
  <si>
    <t>NOTE: Only courses with credits and grades (excluding courses without credits such as "Pass"</t>
    <phoneticPr fontId="3"/>
  </si>
  <si>
    <t>JASSO Scholaship Application Form (Fall 2023)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</si>
</sst>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eneral\ &quot;Credits&quot;"/>
    <numFmt numFmtId="177" formatCode="General\ &quot;Points&quot;"/>
    <numFmt numFmtId="178" formatCode="&quot;Total Points&quot;\ General"/>
    <numFmt numFmtId="179" formatCode="&quot;Jasso 評価係数&quot;\ General"/>
    <numFmt numFmtId="180" formatCode="0.00_ 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BIZ UDゴシック"/>
      <family val="3"/>
      <charset val="128"/>
    </font>
    <font>
      <sz val="18"/>
      <name val="BIZ UDゴシック"/>
      <family val="3"/>
      <charset val="128"/>
    </font>
    <font>
      <sz val="14"/>
      <color theme="0"/>
      <name val="BIZ UDゴシック"/>
      <family val="3"/>
      <charset val="128"/>
    </font>
    <font>
      <sz val="16"/>
      <color theme="0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b/>
      <u/>
      <sz val="24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177" fontId="4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2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176" fontId="6" fillId="4" borderId="22" xfId="0" applyNumberFormat="1" applyFont="1" applyFill="1" applyBorder="1" applyAlignment="1">
      <alignment vertical="center"/>
    </xf>
    <xf numFmtId="176" fontId="6" fillId="4" borderId="23" xfId="0" applyNumberFormat="1" applyFont="1" applyFill="1" applyBorder="1" applyAlignment="1">
      <alignment vertical="center"/>
    </xf>
    <xf numFmtId="180" fontId="7" fillId="4" borderId="3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179" fontId="7" fillId="4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5" borderId="26" xfId="0" applyFont="1" applyFill="1" applyBorder="1" applyAlignment="1" applyProtection="1">
      <alignment horizontal="center" vertical="center"/>
      <protection locked="0"/>
    </xf>
    <xf numFmtId="0" fontId="2" fillId="5" borderId="27" xfId="0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5" borderId="21" xfId="0" applyFont="1" applyFill="1" applyBorder="1" applyAlignment="1" applyProtection="1">
      <alignment horizontal="center" vertical="center" wrapText="1"/>
      <protection locked="0"/>
    </xf>
    <xf numFmtId="0" fontId="9" fillId="5" borderId="4" xfId="0" applyFont="1" applyFill="1" applyBorder="1" applyAlignment="1" applyProtection="1">
      <alignment horizontal="center" vertical="center" wrapText="1"/>
      <protection locked="0"/>
    </xf>
    <xf numFmtId="0" fontId="10" fillId="5" borderId="21" xfId="0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5" borderId="31" xfId="0" applyFont="1" applyFill="1" applyBorder="1" applyAlignment="1" applyProtection="1">
      <alignment horizontal="center" vertical="center" wrapText="1"/>
      <protection locked="0"/>
    </xf>
    <xf numFmtId="0" fontId="9" fillId="5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22051</xdr:colOff>
      <xdr:row>8</xdr:row>
      <xdr:rowOff>149679</xdr:rowOff>
    </xdr:from>
    <xdr:to>
      <xdr:col>5</xdr:col>
      <xdr:colOff>1289654</xdr:colOff>
      <xdr:row>17</xdr:row>
      <xdr:rowOff>167367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B2B12C4-4E0E-4EE2-8833-73F75A19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968" y="3271762"/>
          <a:ext cx="9279187" cy="1605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D298-983A-4649-B28E-047DF648A32A}">
  <sheetPr>
    <pageSetUpPr fitToPage="1"/>
  </sheetPr>
  <dimension ref="B1:H57"/>
  <sheetViews>
    <sheetView tabSelected="1" view="pageBreakPreview" zoomScale="90" zoomScaleNormal="70" zoomScaleSheetLayoutView="90" zoomScalePageLayoutView="70" workbookViewId="0">
      <selection activeCell="D3" sqref="D3"/>
    </sheetView>
  </sheetViews>
  <sheetFormatPr defaultRowHeight="13.5" x14ac:dyDescent="0.15"/>
  <cols>
    <col min="1" max="1" width="7.25" style="4" customWidth="1"/>
    <col min="2" max="2" width="3.375" style="4" customWidth="1"/>
    <col min="3" max="3" width="19.25" style="4" customWidth="1"/>
    <col min="4" max="4" width="66.75" style="4" customWidth="1"/>
    <col min="5" max="5" width="15.75" style="4" customWidth="1"/>
    <col min="6" max="6" width="17.375" style="4" customWidth="1"/>
    <col min="7" max="7" width="13.25" style="4" hidden="1" customWidth="1"/>
    <col min="8" max="8" width="23" style="4" hidden="1" customWidth="1"/>
    <col min="9" max="9" width="5.75" style="4" customWidth="1"/>
    <col min="10" max="16384" width="9" style="4"/>
  </cols>
  <sheetData>
    <row r="1" spans="2:8" ht="27.75" x14ac:dyDescent="0.15">
      <c r="B1" s="56" t="s">
        <v>73</v>
      </c>
      <c r="C1" s="56"/>
      <c r="D1" s="56"/>
      <c r="E1" s="56"/>
      <c r="F1" s="56"/>
    </row>
    <row r="3" spans="2:8" ht="16.5" x14ac:dyDescent="0.15">
      <c r="B3" s="27" t="s">
        <v>53</v>
      </c>
      <c r="C3" s="27"/>
    </row>
    <row r="4" spans="2:8" ht="16.5" x14ac:dyDescent="0.15">
      <c r="B4" s="27" t="s">
        <v>69</v>
      </c>
      <c r="C4" s="27"/>
    </row>
    <row r="5" spans="2:8" ht="21.75" thickBot="1" x14ac:dyDescent="0.2">
      <c r="C5" s="24"/>
    </row>
    <row r="6" spans="2:8" ht="43.5" customHeight="1" thickBot="1" x14ac:dyDescent="0.2">
      <c r="B6" s="48" t="s">
        <v>54</v>
      </c>
      <c r="C6" s="49"/>
      <c r="D6" s="50"/>
      <c r="E6" s="50"/>
      <c r="F6" s="51"/>
      <c r="G6" s="28"/>
      <c r="H6" s="28"/>
    </row>
    <row r="7" spans="2:8" ht="44.25" customHeight="1" thickBot="1" x14ac:dyDescent="0.2">
      <c r="B7" s="48" t="s">
        <v>55</v>
      </c>
      <c r="C7" s="49"/>
      <c r="D7" s="50"/>
      <c r="E7" s="50"/>
      <c r="F7" s="51"/>
      <c r="G7" s="28"/>
      <c r="H7" s="28"/>
    </row>
    <row r="8" spans="2:8" ht="62.25" customHeight="1" thickBot="1" x14ac:dyDescent="0.2">
      <c r="B8" s="54" t="s">
        <v>63</v>
      </c>
      <c r="C8" s="55"/>
      <c r="D8" s="52"/>
      <c r="E8" s="52"/>
      <c r="F8" s="53"/>
      <c r="G8" s="28"/>
      <c r="H8" s="28"/>
    </row>
    <row r="9" spans="2:8" ht="16.5" x14ac:dyDescent="0.15">
      <c r="C9" s="25"/>
      <c r="D9" s="25"/>
      <c r="E9" s="26"/>
      <c r="F9" s="26"/>
      <c r="G9" s="26"/>
      <c r="H9" s="26"/>
    </row>
    <row r="10" spans="2:8" ht="16.5" x14ac:dyDescent="0.15">
      <c r="C10" s="25"/>
      <c r="D10" s="25"/>
      <c r="E10" s="26"/>
      <c r="F10" s="26"/>
      <c r="G10" s="26"/>
      <c r="H10" s="26"/>
    </row>
    <row r="11" spans="2:8" ht="11.25" customHeight="1" x14ac:dyDescent="0.15"/>
    <row r="20" spans="2:8" ht="18.75" customHeight="1" x14ac:dyDescent="0.15">
      <c r="E20" s="35" t="s">
        <v>33</v>
      </c>
      <c r="F20" s="39"/>
      <c r="G20" s="23"/>
    </row>
    <row r="21" spans="2:8" ht="12.75" customHeight="1" x14ac:dyDescent="0.15">
      <c r="E21" s="5"/>
    </row>
    <row r="22" spans="2:8" ht="12.75" customHeight="1" x14ac:dyDescent="0.15">
      <c r="C22" s="44" t="s">
        <v>72</v>
      </c>
      <c r="D22" s="44"/>
      <c r="E22" s="38"/>
      <c r="F22" s="37" t="s">
        <v>70</v>
      </c>
    </row>
    <row r="23" spans="2:8" ht="14.25" thickBot="1" x14ac:dyDescent="0.2">
      <c r="C23" s="45" t="s">
        <v>60</v>
      </c>
      <c r="D23" s="45"/>
      <c r="E23" s="4" t="s">
        <v>61</v>
      </c>
      <c r="F23" s="4" t="s">
        <v>62</v>
      </c>
      <c r="G23" s="4" t="s">
        <v>7</v>
      </c>
      <c r="H23" s="4" t="s">
        <v>32</v>
      </c>
    </row>
    <row r="24" spans="2:8" ht="20.25" customHeight="1" x14ac:dyDescent="0.15">
      <c r="B24" s="10">
        <v>1</v>
      </c>
      <c r="C24" s="60"/>
      <c r="D24" s="61"/>
      <c r="E24" s="40"/>
      <c r="F24" s="41"/>
      <c r="G24" s="6" t="str">
        <f>_xlfn.IFS($F$20="Pattern_1",IFERROR(VLOOKUP(F24,Pattern!B:$H,7,FALSE),"Error1"),$F$20="Pattern_2",IFERROR(VLOOKUP(F24,Pattern!C:$H,6,FALSE),"Error1"),$F$20="Pattern_3",IFERROR(VLOOKUP(F24,Pattern!D:$H,5,FALSE),"Error1"),$F$20="Pattern_4",IFERROR(VLOOKUP(F24,Pattern!E:$H,4,FALSE),"Error1"),$F$20="Pattern_5",IFERROR(VLOOKUP(F24,Pattern!F:$H,3,FALSE),"Error1"),$F$20="Pattern_6",IFERROR(VLOOKUP(F24,Pattern!G:$H,2,FALSE),"Error1"),TRUE,"Error2")</f>
        <v>Error2</v>
      </c>
      <c r="H24" s="6" t="str">
        <f t="shared" ref="H24" si="0">IF(OR(G24="Error1",G24="Error2"),"Error3",IF(E24*G24&gt;=0,E24*G24,"Error4"))</f>
        <v>Error3</v>
      </c>
    </row>
    <row r="25" spans="2:8" ht="20.25" customHeight="1" x14ac:dyDescent="0.15">
      <c r="B25" s="11">
        <v>2</v>
      </c>
      <c r="C25" s="46"/>
      <c r="D25" s="47"/>
      <c r="E25" s="42"/>
      <c r="F25" s="43"/>
      <c r="G25" s="6" t="str">
        <f>_xlfn.IFS($F$20="Pattern_1",IFERROR(VLOOKUP(F25,Pattern!B:$H,7,FALSE),"Error1"),$F$20="Pattern_2",IFERROR(VLOOKUP(F25,Pattern!C:$H,6,FALSE),"Error1"),$F$20="Pattern_3",IFERROR(VLOOKUP(F25,Pattern!D:$H,5,FALSE),"Error1"),$F$20="Pattern_4",IFERROR(VLOOKUP(F25,Pattern!E:$H,4,FALSE),"Error1"),$F$20="Pattern_5",IFERROR(VLOOKUP(F25,Pattern!F:$H,3,FALSE),"Error1"),$F$20="Pattern_6",IFERROR(VLOOKUP(F25,Pattern!G:$H,2,FALSE),"Error1"),TRUE,"Error2")</f>
        <v>Error2</v>
      </c>
      <c r="H25" s="6" t="str">
        <f>IF(OR(G25="Error1",G25="Error2"),"Error3",IF(E25*G25&gt;=0,E25*G25,"Error4"))</f>
        <v>Error3</v>
      </c>
    </row>
    <row r="26" spans="2:8" ht="20.25" customHeight="1" x14ac:dyDescent="0.15">
      <c r="B26" s="11">
        <v>3</v>
      </c>
      <c r="C26" s="46"/>
      <c r="D26" s="47"/>
      <c r="E26" s="42"/>
      <c r="F26" s="43"/>
      <c r="G26" s="6" t="str">
        <f>_xlfn.IFS($F$20="Pattern_1",IFERROR(VLOOKUP(F26,Pattern!B:$H,7,FALSE),"Error1"),$F$20="Pattern_2",IFERROR(VLOOKUP(F26,Pattern!C:$H,6,FALSE),"Error1"),$F$20="Pattern_3",IFERROR(VLOOKUP(F26,Pattern!D:$H,5,FALSE),"Error1"),$F$20="Pattern_4",IFERROR(VLOOKUP(F26,Pattern!E:$H,4,FALSE),"Error1"),$F$20="Pattern_5",IFERROR(VLOOKUP(F26,Pattern!F:$H,3,FALSE),"Error1"),$F$20="Pattern_6",IFERROR(VLOOKUP(F26,Pattern!G:$H,2,FALSE),"Error1"),TRUE,"Error2")</f>
        <v>Error2</v>
      </c>
      <c r="H26" s="6" t="str">
        <f t="shared" ref="H26:H48" si="1">IF(OR(G26="Error1",G26="Error2"),"Error3",IF(E26*G26&gt;=0,E26*G26,"Error4"))</f>
        <v>Error3</v>
      </c>
    </row>
    <row r="27" spans="2:8" ht="20.25" customHeight="1" x14ac:dyDescent="0.15">
      <c r="B27" s="11">
        <v>4</v>
      </c>
      <c r="C27" s="46"/>
      <c r="D27" s="47"/>
      <c r="E27" s="42"/>
      <c r="F27" s="43"/>
      <c r="G27" s="6" t="str">
        <f>_xlfn.IFS($F$20="Pattern_1",IFERROR(VLOOKUP(F27,Pattern!B:$H,7,FALSE),"Error1"),$F$20="Pattern_2",IFERROR(VLOOKUP(F27,Pattern!C:$H,6,FALSE),"Error1"),$F$20="Pattern_3",IFERROR(VLOOKUP(F27,Pattern!D:$H,5,FALSE),"Error1"),$F$20="Pattern_4",IFERROR(VLOOKUP(F27,Pattern!E:$H,4,FALSE),"Error1"),$F$20="Pattern_5",IFERROR(VLOOKUP(F27,Pattern!F:$H,3,FALSE),"Error1"),$F$20="Pattern_6",IFERROR(VLOOKUP(F27,Pattern!G:$H,2,FALSE),"Error1"),TRUE,"Error2")</f>
        <v>Error2</v>
      </c>
      <c r="H27" s="6" t="str">
        <f t="shared" si="1"/>
        <v>Error3</v>
      </c>
    </row>
    <row r="28" spans="2:8" ht="20.25" customHeight="1" x14ac:dyDescent="0.15">
      <c r="B28" s="11">
        <v>5</v>
      </c>
      <c r="C28" s="46"/>
      <c r="D28" s="47"/>
      <c r="E28" s="42"/>
      <c r="F28" s="43"/>
      <c r="G28" s="6" t="str">
        <f>_xlfn.IFS($F$20="Pattern_1",IFERROR(VLOOKUP(F28,Pattern!B:$H,7,FALSE),"Error1"),$F$20="Pattern_2",IFERROR(VLOOKUP(F28,Pattern!C:$H,6,FALSE),"Error1"),$F$20="Pattern_3",IFERROR(VLOOKUP(F28,Pattern!D:$H,5,FALSE),"Error1"),$F$20="Pattern_4",IFERROR(VLOOKUP(F28,Pattern!E:$H,4,FALSE),"Error1"),$F$20="Pattern_5",IFERROR(VLOOKUP(F28,Pattern!F:$H,3,FALSE),"Error1"),$F$20="Pattern_6",IFERROR(VLOOKUP(F28,Pattern!G:$H,2,FALSE),"Error1"),TRUE,"Error2")</f>
        <v>Error2</v>
      </c>
      <c r="H28" s="6" t="str">
        <f t="shared" si="1"/>
        <v>Error3</v>
      </c>
    </row>
    <row r="29" spans="2:8" ht="20.25" customHeight="1" x14ac:dyDescent="0.15">
      <c r="B29" s="11">
        <v>6</v>
      </c>
      <c r="C29" s="46"/>
      <c r="D29" s="47"/>
      <c r="E29" s="42"/>
      <c r="F29" s="43"/>
      <c r="G29" s="6" t="str">
        <f>_xlfn.IFS($F$20="Pattern_1",IFERROR(VLOOKUP(F29,Pattern!B:$H,7,FALSE),"Error1"),$F$20="Pattern_2",IFERROR(VLOOKUP(F29,Pattern!C:$H,6,FALSE),"Error1"),$F$20="Pattern_3",IFERROR(VLOOKUP(F29,Pattern!D:$H,5,FALSE),"Error1"),$F$20="Pattern_4",IFERROR(VLOOKUP(F29,Pattern!E:$H,4,FALSE),"Error1"),$F$20="Pattern_5",IFERROR(VLOOKUP(F29,Pattern!F:$H,3,FALSE),"Error1"),$F$20="Pattern_6",IFERROR(VLOOKUP(F29,Pattern!G:$H,2,FALSE),"Error1"),TRUE,"Error2")</f>
        <v>Error2</v>
      </c>
      <c r="H29" s="6" t="str">
        <f t="shared" si="1"/>
        <v>Error3</v>
      </c>
    </row>
    <row r="30" spans="2:8" ht="20.25" customHeight="1" x14ac:dyDescent="0.15">
      <c r="B30" s="11">
        <v>7</v>
      </c>
      <c r="C30" s="46"/>
      <c r="D30" s="47"/>
      <c r="E30" s="42"/>
      <c r="F30" s="43"/>
      <c r="G30" s="6" t="str">
        <f>_xlfn.IFS($F$20="Pattern_1",IFERROR(VLOOKUP(F30,Pattern!B:$H,7,FALSE),"Error1"),$F$20="Pattern_2",IFERROR(VLOOKUP(F30,Pattern!C:$H,6,FALSE),"Error1"),$F$20="Pattern_3",IFERROR(VLOOKUP(F30,Pattern!D:$H,5,FALSE),"Error1"),$F$20="Pattern_4",IFERROR(VLOOKUP(F30,Pattern!E:$H,4,FALSE),"Error1"),$F$20="Pattern_5",IFERROR(VLOOKUP(F30,Pattern!F:$H,3,FALSE),"Error1"),$F$20="Pattern_6",IFERROR(VLOOKUP(F30,Pattern!G:$H,2,FALSE),"Error1"),TRUE,"Error2")</f>
        <v>Error2</v>
      </c>
      <c r="H30" s="6" t="str">
        <f t="shared" si="1"/>
        <v>Error3</v>
      </c>
    </row>
    <row r="31" spans="2:8" ht="20.25" customHeight="1" x14ac:dyDescent="0.15">
      <c r="B31" s="11">
        <v>8</v>
      </c>
      <c r="C31" s="46"/>
      <c r="D31" s="47"/>
      <c r="E31" s="42"/>
      <c r="F31" s="43"/>
      <c r="G31" s="6" t="str">
        <f>_xlfn.IFS($F$20="Pattern_1",IFERROR(VLOOKUP(F31,Pattern!B:$H,7,FALSE),"Error1"),$F$20="Pattern_2",IFERROR(VLOOKUP(F31,Pattern!C:$H,6,FALSE),"Error1"),$F$20="Pattern_3",IFERROR(VLOOKUP(F31,Pattern!D:$H,5,FALSE),"Error1"),$F$20="Pattern_4",IFERROR(VLOOKUP(F31,Pattern!E:$H,4,FALSE),"Error1"),$F$20="Pattern_5",IFERROR(VLOOKUP(F31,Pattern!F:$H,3,FALSE),"Error1"),$F$20="Pattern_6",IFERROR(VLOOKUP(F31,Pattern!G:$H,2,FALSE),"Error1"),TRUE,"Error2")</f>
        <v>Error2</v>
      </c>
      <c r="H31" s="6" t="str">
        <f t="shared" si="1"/>
        <v>Error3</v>
      </c>
    </row>
    <row r="32" spans="2:8" ht="20.25" customHeight="1" x14ac:dyDescent="0.15">
      <c r="B32" s="11">
        <v>9</v>
      </c>
      <c r="C32" s="46"/>
      <c r="D32" s="47"/>
      <c r="E32" s="42"/>
      <c r="F32" s="43"/>
      <c r="G32" s="6" t="str">
        <f>_xlfn.IFS($F$20="Pattern_1",IFERROR(VLOOKUP(F32,Pattern!B:$H,7,FALSE),"Error1"),$F$20="Pattern_2",IFERROR(VLOOKUP(F32,Pattern!C:$H,6,FALSE),"Error1"),$F$20="Pattern_3",IFERROR(VLOOKUP(F32,Pattern!D:$H,5,FALSE),"Error1"),$F$20="Pattern_4",IFERROR(VLOOKUP(F32,Pattern!E:$H,4,FALSE),"Error1"),$F$20="Pattern_5",IFERROR(VLOOKUP(F32,Pattern!F:$H,3,FALSE),"Error1"),$F$20="Pattern_6",IFERROR(VLOOKUP(F32,Pattern!G:$H,2,FALSE),"Error1"),TRUE,"Error2")</f>
        <v>Error2</v>
      </c>
      <c r="H32" s="6" t="str">
        <f t="shared" si="1"/>
        <v>Error3</v>
      </c>
    </row>
    <row r="33" spans="2:8" ht="20.25" customHeight="1" x14ac:dyDescent="0.15">
      <c r="B33" s="11">
        <v>10</v>
      </c>
      <c r="C33" s="46"/>
      <c r="D33" s="47"/>
      <c r="E33" s="42"/>
      <c r="F33" s="43"/>
      <c r="G33" s="6" t="str">
        <f>_xlfn.IFS($F$20="Pattern_1",IFERROR(VLOOKUP(F33,Pattern!B:$H,7,FALSE),"Error1"),$F$20="Pattern_2",IFERROR(VLOOKUP(F33,Pattern!C:$H,6,FALSE),"Error1"),$F$20="Pattern_3",IFERROR(VLOOKUP(F33,Pattern!D:$H,5,FALSE),"Error1"),$F$20="Pattern_4",IFERROR(VLOOKUP(F33,Pattern!E:$H,4,FALSE),"Error1"),$F$20="Pattern_5",IFERROR(VLOOKUP(F33,Pattern!F:$H,3,FALSE),"Error1"),$F$20="Pattern_6",IFERROR(VLOOKUP(F33,Pattern!G:$H,2,FALSE),"Error1"),TRUE,"Error2")</f>
        <v>Error2</v>
      </c>
      <c r="H33" s="6" t="str">
        <f t="shared" si="1"/>
        <v>Error3</v>
      </c>
    </row>
    <row r="34" spans="2:8" ht="20.25" customHeight="1" x14ac:dyDescent="0.15">
      <c r="B34" s="11">
        <v>11</v>
      </c>
      <c r="C34" s="46"/>
      <c r="D34" s="47"/>
      <c r="E34" s="42"/>
      <c r="F34" s="43"/>
      <c r="G34" s="6" t="str">
        <f>_xlfn.IFS($F$20="Pattern_1",IFERROR(VLOOKUP(F34,Pattern!B:$H,7,FALSE),"Error1"),$F$20="Pattern_2",IFERROR(VLOOKUP(F34,Pattern!C:$H,6,FALSE),"Error1"),$F$20="Pattern_3",IFERROR(VLOOKUP(F34,Pattern!D:$H,5,FALSE),"Error1"),$F$20="Pattern_4",IFERROR(VLOOKUP(F34,Pattern!E:$H,4,FALSE),"Error1"),$F$20="Pattern_5",IFERROR(VLOOKUP(F34,Pattern!F:$H,3,FALSE),"Error1"),$F$20="Pattern_6",IFERROR(VLOOKUP(F34,Pattern!G:$H,2,FALSE),"Error1"),TRUE,"Error2")</f>
        <v>Error2</v>
      </c>
      <c r="H34" s="6" t="str">
        <f t="shared" si="1"/>
        <v>Error3</v>
      </c>
    </row>
    <row r="35" spans="2:8" ht="20.25" customHeight="1" x14ac:dyDescent="0.15">
      <c r="B35" s="11">
        <v>12</v>
      </c>
      <c r="C35" s="46"/>
      <c r="D35" s="47"/>
      <c r="E35" s="42"/>
      <c r="F35" s="43"/>
      <c r="G35" s="6" t="str">
        <f>_xlfn.IFS($F$20="Pattern_1",IFERROR(VLOOKUP(F35,Pattern!B:$H,7,FALSE),"Error1"),$F$20="Pattern_2",IFERROR(VLOOKUP(F35,Pattern!C:$H,6,FALSE),"Error1"),$F$20="Pattern_3",IFERROR(VLOOKUP(F35,Pattern!D:$H,5,FALSE),"Error1"),$F$20="Pattern_4",IFERROR(VLOOKUP(F35,Pattern!E:$H,4,FALSE),"Error1"),$F$20="Pattern_5",IFERROR(VLOOKUP(F35,Pattern!F:$H,3,FALSE),"Error1"),$F$20="Pattern_6",IFERROR(VLOOKUP(F35,Pattern!G:$H,2,FALSE),"Error1"),TRUE,"Error2")</f>
        <v>Error2</v>
      </c>
      <c r="H35" s="6" t="str">
        <f t="shared" si="1"/>
        <v>Error3</v>
      </c>
    </row>
    <row r="36" spans="2:8" ht="20.25" customHeight="1" x14ac:dyDescent="0.15">
      <c r="B36" s="11">
        <v>13</v>
      </c>
      <c r="C36" s="46"/>
      <c r="D36" s="47"/>
      <c r="E36" s="42"/>
      <c r="F36" s="43"/>
      <c r="G36" s="6" t="str">
        <f>_xlfn.IFS($F$20="Pattern_1",IFERROR(VLOOKUP(F36,Pattern!B:$H,7,FALSE),"Error1"),$F$20="Pattern_2",IFERROR(VLOOKUP(F36,Pattern!C:$H,6,FALSE),"Error1"),$F$20="Pattern_3",IFERROR(VLOOKUP(F36,Pattern!D:$H,5,FALSE),"Error1"),$F$20="Pattern_4",IFERROR(VLOOKUP(F36,Pattern!E:$H,4,FALSE),"Error1"),$F$20="Pattern_5",IFERROR(VLOOKUP(F36,Pattern!F:$H,3,FALSE),"Error1"),$F$20="Pattern_6",IFERROR(VLOOKUP(F36,Pattern!G:$H,2,FALSE),"Error1"),TRUE,"Error2")</f>
        <v>Error2</v>
      </c>
      <c r="H36" s="6" t="str">
        <f t="shared" si="1"/>
        <v>Error3</v>
      </c>
    </row>
    <row r="37" spans="2:8" ht="20.25" customHeight="1" x14ac:dyDescent="0.15">
      <c r="B37" s="11">
        <v>14</v>
      </c>
      <c r="C37" s="46"/>
      <c r="D37" s="47"/>
      <c r="E37" s="42"/>
      <c r="F37" s="43"/>
      <c r="G37" s="6" t="str">
        <f>_xlfn.IFS($F$20="Pattern_1",IFERROR(VLOOKUP(F37,Pattern!B:$H,7,FALSE),"Error1"),$F$20="Pattern_2",IFERROR(VLOOKUP(F37,Pattern!C:$H,6,FALSE),"Error1"),$F$20="Pattern_3",IFERROR(VLOOKUP(F37,Pattern!D:$H,5,FALSE),"Error1"),$F$20="Pattern_4",IFERROR(VLOOKUP(F37,Pattern!E:$H,4,FALSE),"Error1"),$F$20="Pattern_5",IFERROR(VLOOKUP(F37,Pattern!F:$H,3,FALSE),"Error1"),$F$20="Pattern_6",IFERROR(VLOOKUP(F37,Pattern!G:$H,2,FALSE),"Error1"),TRUE,"Error2")</f>
        <v>Error2</v>
      </c>
      <c r="H37" s="6" t="str">
        <f t="shared" si="1"/>
        <v>Error3</v>
      </c>
    </row>
    <row r="38" spans="2:8" ht="20.25" customHeight="1" x14ac:dyDescent="0.15">
      <c r="B38" s="11">
        <v>15</v>
      </c>
      <c r="C38" s="46"/>
      <c r="D38" s="47"/>
      <c r="E38" s="42"/>
      <c r="F38" s="43"/>
      <c r="G38" s="6" t="str">
        <f>_xlfn.IFS($F$20="Pattern_1",IFERROR(VLOOKUP(F38,Pattern!B:$H,7,FALSE),"Error1"),$F$20="Pattern_2",IFERROR(VLOOKUP(F38,Pattern!C:$H,6,FALSE),"Error1"),$F$20="Pattern_3",IFERROR(VLOOKUP(F38,Pattern!D:$H,5,FALSE),"Error1"),$F$20="Pattern_4",IFERROR(VLOOKUP(F38,Pattern!E:$H,4,FALSE),"Error1"),$F$20="Pattern_5",IFERROR(VLOOKUP(F38,Pattern!F:$H,3,FALSE),"Error1"),$F$20="Pattern_6",IFERROR(VLOOKUP(F38,Pattern!G:$H,2,FALSE),"Error1"),TRUE,"Error2")</f>
        <v>Error2</v>
      </c>
      <c r="H38" s="6" t="str">
        <f t="shared" si="1"/>
        <v>Error3</v>
      </c>
    </row>
    <row r="39" spans="2:8" ht="20.25" customHeight="1" x14ac:dyDescent="0.15">
      <c r="B39" s="11">
        <v>16</v>
      </c>
      <c r="C39" s="46"/>
      <c r="D39" s="47"/>
      <c r="E39" s="42"/>
      <c r="F39" s="43"/>
      <c r="G39" s="6" t="str">
        <f>_xlfn.IFS($F$20="Pattern_1",IFERROR(VLOOKUP(F39,Pattern!B:$H,7,FALSE),"Error1"),$F$20="Pattern_2",IFERROR(VLOOKUP(F39,Pattern!C:$H,6,FALSE),"Error1"),$F$20="Pattern_3",IFERROR(VLOOKUP(F39,Pattern!D:$H,5,FALSE),"Error1"),$F$20="Pattern_4",IFERROR(VLOOKUP(F39,Pattern!E:$H,4,FALSE),"Error1"),$F$20="Pattern_5",IFERROR(VLOOKUP(F39,Pattern!F:$H,3,FALSE),"Error1"),$F$20="Pattern_6",IFERROR(VLOOKUP(F39,Pattern!G:$H,2,FALSE),"Error1"),TRUE,"Error2")</f>
        <v>Error2</v>
      </c>
      <c r="H39" s="6" t="str">
        <f t="shared" si="1"/>
        <v>Error3</v>
      </c>
    </row>
    <row r="40" spans="2:8" ht="20.25" customHeight="1" x14ac:dyDescent="0.15">
      <c r="B40" s="11">
        <v>17</v>
      </c>
      <c r="C40" s="46"/>
      <c r="D40" s="47"/>
      <c r="E40" s="42"/>
      <c r="F40" s="43"/>
      <c r="G40" s="6" t="str">
        <f>_xlfn.IFS($F$20="Pattern_1",IFERROR(VLOOKUP(F40,Pattern!B:$H,7,FALSE),"Error1"),$F$20="Pattern_2",IFERROR(VLOOKUP(F40,Pattern!C:$H,6,FALSE),"Error1"),$F$20="Pattern_3",IFERROR(VLOOKUP(F40,Pattern!D:$H,5,FALSE),"Error1"),$F$20="Pattern_4",IFERROR(VLOOKUP(F40,Pattern!E:$H,4,FALSE),"Error1"),$F$20="Pattern_5",IFERROR(VLOOKUP(F40,Pattern!F:$H,3,FALSE),"Error1"),$F$20="Pattern_6",IFERROR(VLOOKUP(F40,Pattern!G:$H,2,FALSE),"Error1"),TRUE,"Error2")</f>
        <v>Error2</v>
      </c>
      <c r="H40" s="6" t="str">
        <f t="shared" si="1"/>
        <v>Error3</v>
      </c>
    </row>
    <row r="41" spans="2:8" ht="20.25" customHeight="1" x14ac:dyDescent="0.15">
      <c r="B41" s="11">
        <v>18</v>
      </c>
      <c r="C41" s="46"/>
      <c r="D41" s="47"/>
      <c r="E41" s="42"/>
      <c r="F41" s="43"/>
      <c r="G41" s="6" t="str">
        <f>_xlfn.IFS($F$20="Pattern_1",IFERROR(VLOOKUP(F41,Pattern!B:$H,7,FALSE),"Error1"),$F$20="Pattern_2",IFERROR(VLOOKUP(F41,Pattern!C:$H,6,FALSE),"Error1"),$F$20="Pattern_3",IFERROR(VLOOKUP(F41,Pattern!D:$H,5,FALSE),"Error1"),$F$20="Pattern_4",IFERROR(VLOOKUP(F41,Pattern!E:$H,4,FALSE),"Error1"),$F$20="Pattern_5",IFERROR(VLOOKUP(F41,Pattern!F:$H,3,FALSE),"Error1"),$F$20="Pattern_6",IFERROR(VLOOKUP(F41,Pattern!G:$H,2,FALSE),"Error1"),TRUE,"Error2")</f>
        <v>Error2</v>
      </c>
      <c r="H41" s="6" t="str">
        <f t="shared" si="1"/>
        <v>Error3</v>
      </c>
    </row>
    <row r="42" spans="2:8" ht="20.25" customHeight="1" x14ac:dyDescent="0.15">
      <c r="B42" s="11">
        <v>19</v>
      </c>
      <c r="C42" s="46"/>
      <c r="D42" s="47"/>
      <c r="E42" s="42"/>
      <c r="F42" s="43"/>
      <c r="G42" s="6" t="str">
        <f>_xlfn.IFS($F$20="Pattern_1",IFERROR(VLOOKUP(F42,Pattern!B:$H,7,FALSE),"Error1"),$F$20="Pattern_2",IFERROR(VLOOKUP(F42,Pattern!C:$H,6,FALSE),"Error1"),$F$20="Pattern_3",IFERROR(VLOOKUP(F42,Pattern!D:$H,5,FALSE),"Error1"),$F$20="Pattern_4",IFERROR(VLOOKUP(F42,Pattern!E:$H,4,FALSE),"Error1"),$F$20="Pattern_5",IFERROR(VLOOKUP(F42,Pattern!F:$H,3,FALSE),"Error1"),$F$20="Pattern_6",IFERROR(VLOOKUP(F42,Pattern!G:$H,2,FALSE),"Error1"),TRUE,"Error2")</f>
        <v>Error2</v>
      </c>
      <c r="H42" s="6" t="str">
        <f t="shared" si="1"/>
        <v>Error3</v>
      </c>
    </row>
    <row r="43" spans="2:8" ht="20.25" customHeight="1" x14ac:dyDescent="0.15">
      <c r="B43" s="11">
        <v>20</v>
      </c>
      <c r="C43" s="46"/>
      <c r="D43" s="47"/>
      <c r="E43" s="42"/>
      <c r="F43" s="43"/>
      <c r="G43" s="6" t="str">
        <f>_xlfn.IFS($F$20="Pattern_1",IFERROR(VLOOKUP(F43,Pattern!B:$H,7,FALSE),"Error1"),$F$20="Pattern_2",IFERROR(VLOOKUP(F43,Pattern!C:$H,6,FALSE),"Error1"),$F$20="Pattern_3",IFERROR(VLOOKUP(F43,Pattern!D:$H,5,FALSE),"Error1"),$F$20="Pattern_4",IFERROR(VLOOKUP(F43,Pattern!E:$H,4,FALSE),"Error1"),$F$20="Pattern_5",IFERROR(VLOOKUP(F43,Pattern!F:$H,3,FALSE),"Error1"),$F$20="Pattern_6",IFERROR(VLOOKUP(F43,Pattern!G:$H,2,FALSE),"Error1"),TRUE,"Error2")</f>
        <v>Error2</v>
      </c>
      <c r="H43" s="6" t="str">
        <f t="shared" si="1"/>
        <v>Error3</v>
      </c>
    </row>
    <row r="44" spans="2:8" ht="20.25" customHeight="1" x14ac:dyDescent="0.15">
      <c r="B44" s="11">
        <v>21</v>
      </c>
      <c r="C44" s="46"/>
      <c r="D44" s="47"/>
      <c r="E44" s="42"/>
      <c r="F44" s="43"/>
      <c r="G44" s="6" t="str">
        <f>_xlfn.IFS($F$20="Pattern_1",IFERROR(VLOOKUP(F44,Pattern!B:$H,7,FALSE),"Error1"),$F$20="Pattern_2",IFERROR(VLOOKUP(F44,Pattern!C:$H,6,FALSE),"Error1"),$F$20="Pattern_3",IFERROR(VLOOKUP(F44,Pattern!D:$H,5,FALSE),"Error1"),$F$20="Pattern_4",IFERROR(VLOOKUP(F44,Pattern!E:$H,4,FALSE),"Error1"),$F$20="Pattern_5",IFERROR(VLOOKUP(F44,Pattern!F:$H,3,FALSE),"Error1"),$F$20="Pattern_6",IFERROR(VLOOKUP(F44,Pattern!G:$H,2,FALSE),"Error1"),TRUE,"Error2")</f>
        <v>Error2</v>
      </c>
      <c r="H44" s="6" t="str">
        <f t="shared" si="1"/>
        <v>Error3</v>
      </c>
    </row>
    <row r="45" spans="2:8" ht="20.25" customHeight="1" x14ac:dyDescent="0.15">
      <c r="B45" s="11">
        <v>22</v>
      </c>
      <c r="C45" s="46"/>
      <c r="D45" s="47"/>
      <c r="E45" s="42"/>
      <c r="F45" s="43"/>
      <c r="G45" s="6" t="str">
        <f>_xlfn.IFS($F$20="Pattern_1",IFERROR(VLOOKUP(F45,Pattern!B:$H,7,FALSE),"Error1"),$F$20="Pattern_2",IFERROR(VLOOKUP(F45,Pattern!C:$H,6,FALSE),"Error1"),$F$20="Pattern_3",IFERROR(VLOOKUP(F45,Pattern!D:$H,5,FALSE),"Error1"),$F$20="Pattern_4",IFERROR(VLOOKUP(F45,Pattern!E:$H,4,FALSE),"Error1"),$F$20="Pattern_5",IFERROR(VLOOKUP(F45,Pattern!F:$H,3,FALSE),"Error1"),$F$20="Pattern_6",IFERROR(VLOOKUP(F45,Pattern!G:$H,2,FALSE),"Error1"),TRUE,"Error2")</f>
        <v>Error2</v>
      </c>
      <c r="H45" s="6" t="str">
        <f t="shared" si="1"/>
        <v>Error3</v>
      </c>
    </row>
    <row r="46" spans="2:8" ht="20.25" customHeight="1" x14ac:dyDescent="0.15">
      <c r="B46" s="11">
        <v>23</v>
      </c>
      <c r="C46" s="46"/>
      <c r="D46" s="47"/>
      <c r="E46" s="42"/>
      <c r="F46" s="43"/>
      <c r="G46" s="6" t="str">
        <f>_xlfn.IFS($F$20="Pattern_1",IFERROR(VLOOKUP(F46,Pattern!B:$H,7,FALSE),"Error1"),$F$20="Pattern_2",IFERROR(VLOOKUP(F46,Pattern!C:$H,6,FALSE),"Error1"),$F$20="Pattern_3",IFERROR(VLOOKUP(F46,Pattern!D:$H,5,FALSE),"Error1"),$F$20="Pattern_4",IFERROR(VLOOKUP(F46,Pattern!E:$H,4,FALSE),"Error1"),$F$20="Pattern_5",IFERROR(VLOOKUP(F46,Pattern!F:$H,3,FALSE),"Error1"),$F$20="Pattern_6",IFERROR(VLOOKUP(F46,Pattern!G:$H,2,FALSE),"Error1"),TRUE,"Error2")</f>
        <v>Error2</v>
      </c>
      <c r="H46" s="6" t="str">
        <f t="shared" si="1"/>
        <v>Error3</v>
      </c>
    </row>
    <row r="47" spans="2:8" ht="20.25" customHeight="1" x14ac:dyDescent="0.15">
      <c r="B47" s="11">
        <v>24</v>
      </c>
      <c r="C47" s="46"/>
      <c r="D47" s="47"/>
      <c r="E47" s="42"/>
      <c r="F47" s="43"/>
      <c r="G47" s="6" t="str">
        <f>_xlfn.IFS($F$20="Pattern_1",IFERROR(VLOOKUP(F47,Pattern!B:$H,7,FALSE),"Error1"),$F$20="Pattern_2",IFERROR(VLOOKUP(F47,Pattern!C:$H,6,FALSE),"Error1"),$F$20="Pattern_3",IFERROR(VLOOKUP(F47,Pattern!D:$H,5,FALSE),"Error1"),$F$20="Pattern_4",IFERROR(VLOOKUP(F47,Pattern!E:$H,4,FALSE),"Error1"),$F$20="Pattern_5",IFERROR(VLOOKUP(F47,Pattern!F:$H,3,FALSE),"Error1"),$F$20="Pattern_6",IFERROR(VLOOKUP(F47,Pattern!G:$H,2,FALSE),"Error1"),TRUE,"Error2")</f>
        <v>Error2</v>
      </c>
      <c r="H47" s="6" t="str">
        <f t="shared" si="1"/>
        <v>Error3</v>
      </c>
    </row>
    <row r="48" spans="2:8" ht="20.25" customHeight="1" thickBot="1" x14ac:dyDescent="0.2">
      <c r="B48" s="11">
        <v>25</v>
      </c>
      <c r="C48" s="46"/>
      <c r="D48" s="47"/>
      <c r="E48" s="42"/>
      <c r="F48" s="43"/>
      <c r="G48" s="6" t="str">
        <f>_xlfn.IFS($F$20="Pattern_1",IFERROR(VLOOKUP(F48,Pattern!B:$H,7,FALSE),"Error1"),$F$20="Pattern_2",IFERROR(VLOOKUP(F48,Pattern!C:$H,6,FALSE),"Error1"),$F$20="Pattern_3",IFERROR(VLOOKUP(F48,Pattern!D:$H,5,FALSE),"Error1"),$F$20="Pattern_4",IFERROR(VLOOKUP(F48,Pattern!E:$H,4,FALSE),"Error1"),$F$20="Pattern_5",IFERROR(VLOOKUP(F48,Pattern!F:$H,3,FALSE),"Error1"),$F$20="Pattern_6",IFERROR(VLOOKUP(F48,Pattern!G:$H,2,FALSE),"Error1"),TRUE,"Error2")</f>
        <v>Error2</v>
      </c>
      <c r="H48" s="6" t="str">
        <f t="shared" si="1"/>
        <v>Error3</v>
      </c>
    </row>
    <row r="49" spans="3:8" ht="21.75" customHeight="1" thickBot="1" x14ac:dyDescent="0.2">
      <c r="E49" s="30">
        <f>SUM(E24:E48)</f>
        <v>0</v>
      </c>
      <c r="F49" s="31"/>
      <c r="G49" s="8">
        <f>SUM(G24:G48)</f>
        <v>0</v>
      </c>
      <c r="H49" s="9">
        <f>SUM(H24:H48)</f>
        <v>0</v>
      </c>
    </row>
    <row r="50" spans="3:8" ht="37.5" customHeight="1" thickBot="1" x14ac:dyDescent="0.2">
      <c r="D50" s="36" t="s">
        <v>71</v>
      </c>
      <c r="E50" s="34" t="s">
        <v>64</v>
      </c>
      <c r="F50" s="32" t="e">
        <f>H49/E49</f>
        <v>#DIV/0!</v>
      </c>
    </row>
    <row r="53" spans="3:8" x14ac:dyDescent="0.15">
      <c r="C53" s="59" t="s">
        <v>56</v>
      </c>
      <c r="D53" s="59"/>
      <c r="E53" s="59"/>
      <c r="F53" s="59"/>
      <c r="G53" s="59"/>
      <c r="H53" s="59"/>
    </row>
    <row r="55" spans="3:8" ht="35.25" customHeight="1" x14ac:dyDescent="0.15">
      <c r="D55" s="33" t="s">
        <v>57</v>
      </c>
      <c r="E55" s="57"/>
      <c r="F55" s="57"/>
      <c r="G55" s="29"/>
      <c r="H55" s="29"/>
    </row>
    <row r="56" spans="3:8" ht="36" customHeight="1" x14ac:dyDescent="0.15">
      <c r="D56" s="33" t="s">
        <v>58</v>
      </c>
      <c r="E56" s="58"/>
      <c r="F56" s="58"/>
      <c r="G56" s="29"/>
      <c r="H56" s="29"/>
    </row>
    <row r="57" spans="3:8" ht="35.25" customHeight="1" x14ac:dyDescent="0.15">
      <c r="D57" s="33" t="s">
        <v>59</v>
      </c>
      <c r="E57" s="58"/>
      <c r="F57" s="58"/>
      <c r="G57" s="29"/>
      <c r="H57" s="29"/>
    </row>
  </sheetData>
  <sheetProtection algorithmName="SHA-512" hashValue="DasUOWVxZgT7jvjLY6oZUiWxji9yM/DjdFaGKI13h0kLTkkV2nXHIltL+YdXUXGCDeHNa/w8l+rja4Pzl3CB6Q==" saltValue="64vofoyEZJuH8N5pyIOfBw==" spinCount="100000" sheet="1" objects="1" scenarios="1"/>
  <mergeCells count="38">
    <mergeCell ref="B1:F1"/>
    <mergeCell ref="E55:F55"/>
    <mergeCell ref="E56:F56"/>
    <mergeCell ref="E57:F57"/>
    <mergeCell ref="C53:H5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5:D45"/>
    <mergeCell ref="C46:D46"/>
    <mergeCell ref="C47:D47"/>
    <mergeCell ref="C48:D48"/>
    <mergeCell ref="C44:D44"/>
    <mergeCell ref="C43:D43"/>
    <mergeCell ref="B6:C6"/>
    <mergeCell ref="B7:C7"/>
    <mergeCell ref="D6:F6"/>
    <mergeCell ref="D7:F7"/>
    <mergeCell ref="D8:F8"/>
    <mergeCell ref="B8:C8"/>
    <mergeCell ref="C22:D22"/>
    <mergeCell ref="C23:D23"/>
    <mergeCell ref="C40:D40"/>
    <mergeCell ref="C41:D41"/>
    <mergeCell ref="C42:D42"/>
    <mergeCell ref="C39:D39"/>
    <mergeCell ref="C34:D34"/>
    <mergeCell ref="C35:D35"/>
    <mergeCell ref="C36:D36"/>
    <mergeCell ref="C37:D37"/>
    <mergeCell ref="C38:D38"/>
  </mergeCells>
  <phoneticPr fontId="3"/>
  <dataValidations count="2">
    <dataValidation type="list" allowBlank="1" showInputMessage="1" showErrorMessage="1" sqref="F24:F48" xr:uid="{E3481832-F331-49BC-897E-688E00549925}">
      <formula1>INDIRECT($F$20)</formula1>
    </dataValidation>
    <dataValidation type="list" operator="equal" allowBlank="1" showInputMessage="1" showErrorMessage="1" sqref="F20" xr:uid="{43A59A9D-A359-496F-85CE-B717E1B9F386}">
      <formula1>グレード候補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4"/>
  <sheetViews>
    <sheetView workbookViewId="0">
      <selection activeCell="B9" sqref="B9"/>
    </sheetView>
  </sheetViews>
  <sheetFormatPr defaultRowHeight="13.5" x14ac:dyDescent="0.15"/>
  <cols>
    <col min="1" max="1" width="15.625" style="7" bestFit="1" customWidth="1"/>
    <col min="2" max="7" width="19.875" style="7" bestFit="1" customWidth="1"/>
    <col min="8" max="8" width="15.625" style="7" bestFit="1" customWidth="1"/>
    <col min="9" max="16384" width="9" style="7"/>
  </cols>
  <sheetData>
    <row r="1" spans="1:16" customFormat="1" x14ac:dyDescent="0.15">
      <c r="A1" s="17" t="s">
        <v>23</v>
      </c>
      <c r="B1" s="18" t="s">
        <v>8</v>
      </c>
      <c r="C1" s="18" t="s">
        <v>10</v>
      </c>
      <c r="D1" s="18" t="s">
        <v>11</v>
      </c>
      <c r="E1" s="18" t="s">
        <v>16</v>
      </c>
      <c r="F1" s="18" t="s">
        <v>19</v>
      </c>
      <c r="G1" s="18" t="s">
        <v>21</v>
      </c>
      <c r="H1" s="19" t="s">
        <v>23</v>
      </c>
      <c r="J1" s="3" t="s">
        <v>8</v>
      </c>
      <c r="K1" s="1"/>
      <c r="L1" s="1" t="s">
        <v>30</v>
      </c>
      <c r="M1" s="1" t="s">
        <v>31</v>
      </c>
      <c r="N1" s="3" t="s">
        <v>9</v>
      </c>
      <c r="O1" s="3" t="s">
        <v>1</v>
      </c>
      <c r="P1" s="3" t="s">
        <v>2</v>
      </c>
    </row>
    <row r="2" spans="1:16" customFormat="1" ht="14.25" thickBot="1" x14ac:dyDescent="0.2">
      <c r="A2" s="20"/>
      <c r="B2" s="21" t="s">
        <v>34</v>
      </c>
      <c r="C2" s="21" t="s">
        <v>35</v>
      </c>
      <c r="D2" s="21" t="s">
        <v>36</v>
      </c>
      <c r="E2" s="21" t="s">
        <v>37</v>
      </c>
      <c r="F2" s="21" t="s">
        <v>38</v>
      </c>
      <c r="G2" s="21" t="s">
        <v>39</v>
      </c>
      <c r="H2" s="22">
        <v>7</v>
      </c>
      <c r="J2" s="3" t="s">
        <v>10</v>
      </c>
      <c r="K2" s="3" t="s">
        <v>24</v>
      </c>
      <c r="L2" s="3"/>
      <c r="M2" s="3" t="s">
        <v>0</v>
      </c>
      <c r="N2" s="3" t="s">
        <v>4</v>
      </c>
      <c r="O2" s="3" t="s">
        <v>5</v>
      </c>
      <c r="P2" s="3" t="s">
        <v>6</v>
      </c>
    </row>
    <row r="3" spans="1:16" customFormat="1" x14ac:dyDescent="0.15">
      <c r="A3" s="15">
        <v>3</v>
      </c>
      <c r="B3" s="16" t="s">
        <v>52</v>
      </c>
      <c r="C3" s="16" t="s">
        <v>52</v>
      </c>
      <c r="D3" s="16" t="s">
        <v>52</v>
      </c>
      <c r="E3" s="15" t="s">
        <v>44</v>
      </c>
      <c r="F3" s="15" t="s">
        <v>20</v>
      </c>
      <c r="G3" s="15" t="s">
        <v>3</v>
      </c>
      <c r="H3" s="15">
        <v>3</v>
      </c>
      <c r="J3" s="3" t="s">
        <v>11</v>
      </c>
      <c r="K3" s="3" t="s">
        <v>25</v>
      </c>
      <c r="L3" s="3"/>
      <c r="M3" s="3" t="s">
        <v>3</v>
      </c>
      <c r="N3" s="3" t="s">
        <v>13</v>
      </c>
      <c r="O3" s="3" t="s">
        <v>14</v>
      </c>
      <c r="P3" s="3" t="s">
        <v>15</v>
      </c>
    </row>
    <row r="4" spans="1:16" customFormat="1" x14ac:dyDescent="0.15">
      <c r="A4" s="13">
        <v>3</v>
      </c>
      <c r="B4" s="13" t="s">
        <v>65</v>
      </c>
      <c r="C4" s="13" t="s">
        <v>3</v>
      </c>
      <c r="D4" s="13" t="s">
        <v>40</v>
      </c>
      <c r="E4" s="13" t="s">
        <v>45</v>
      </c>
      <c r="F4" s="13" t="s">
        <v>3</v>
      </c>
      <c r="G4" s="13" t="s">
        <v>4</v>
      </c>
      <c r="H4" s="13">
        <v>3</v>
      </c>
      <c r="J4" s="3" t="s">
        <v>16</v>
      </c>
      <c r="K4" s="3" t="s">
        <v>26</v>
      </c>
      <c r="L4" s="3"/>
      <c r="M4" s="3" t="s">
        <v>12</v>
      </c>
      <c r="N4" s="3" t="s">
        <v>13</v>
      </c>
      <c r="O4" s="3" t="s">
        <v>14</v>
      </c>
      <c r="P4" s="3" t="s">
        <v>15</v>
      </c>
    </row>
    <row r="5" spans="1:16" customFormat="1" x14ac:dyDescent="0.15">
      <c r="A5" s="13">
        <v>2</v>
      </c>
      <c r="B5" s="13" t="s">
        <v>66</v>
      </c>
      <c r="C5" s="13" t="s">
        <v>4</v>
      </c>
      <c r="D5" s="13" t="s">
        <v>41</v>
      </c>
      <c r="E5" s="13" t="s">
        <v>41</v>
      </c>
      <c r="F5" s="13" t="s">
        <v>4</v>
      </c>
      <c r="G5" s="13" t="s">
        <v>5</v>
      </c>
      <c r="H5" s="13">
        <v>2</v>
      </c>
      <c r="J5" s="3" t="s">
        <v>19</v>
      </c>
      <c r="K5" s="3" t="s">
        <v>27</v>
      </c>
      <c r="L5" s="3" t="s">
        <v>17</v>
      </c>
      <c r="M5" s="3" t="s">
        <v>18</v>
      </c>
      <c r="N5" s="3" t="s">
        <v>4</v>
      </c>
      <c r="O5" s="3" t="s">
        <v>5</v>
      </c>
      <c r="P5" s="3" t="s">
        <v>6</v>
      </c>
    </row>
    <row r="6" spans="1:16" customFormat="1" x14ac:dyDescent="0.15">
      <c r="A6" s="13">
        <v>1</v>
      </c>
      <c r="B6" s="13" t="s">
        <v>67</v>
      </c>
      <c r="C6" s="13" t="s">
        <v>5</v>
      </c>
      <c r="D6" s="13" t="s">
        <v>42</v>
      </c>
      <c r="E6" s="13" t="s">
        <v>42</v>
      </c>
      <c r="F6" s="13" t="s">
        <v>5</v>
      </c>
      <c r="G6" s="13" t="s">
        <v>22</v>
      </c>
      <c r="H6" s="13">
        <v>1</v>
      </c>
      <c r="J6" s="3" t="s">
        <v>21</v>
      </c>
      <c r="K6" s="3" t="s">
        <v>28</v>
      </c>
      <c r="L6" s="3" t="s">
        <v>20</v>
      </c>
      <c r="M6" s="3" t="s">
        <v>3</v>
      </c>
      <c r="N6" s="3" t="s">
        <v>5</v>
      </c>
      <c r="O6" s="3" t="s">
        <v>22</v>
      </c>
      <c r="P6" s="3" t="s">
        <v>6</v>
      </c>
    </row>
    <row r="7" spans="1:16" customFormat="1" x14ac:dyDescent="0.15">
      <c r="A7" s="14">
        <v>0</v>
      </c>
      <c r="B7" s="14" t="s">
        <v>68</v>
      </c>
      <c r="C7" s="14" t="s">
        <v>6</v>
      </c>
      <c r="D7" s="14" t="s">
        <v>43</v>
      </c>
      <c r="E7" s="14" t="s">
        <v>43</v>
      </c>
      <c r="F7" s="14" t="s">
        <v>6</v>
      </c>
      <c r="G7" s="14" t="s">
        <v>6</v>
      </c>
      <c r="H7" s="14">
        <v>0</v>
      </c>
      <c r="J7" s="3" t="s">
        <v>23</v>
      </c>
      <c r="K7" s="3" t="s">
        <v>29</v>
      </c>
      <c r="L7" s="3" t="s">
        <v>3</v>
      </c>
      <c r="M7" s="3" t="s">
        <v>4</v>
      </c>
      <c r="N7" s="3">
        <v>2</v>
      </c>
      <c r="O7" s="3">
        <v>1</v>
      </c>
      <c r="P7" s="3">
        <v>0</v>
      </c>
    </row>
    <row r="8" spans="1:16" x14ac:dyDescent="0.15">
      <c r="B8"/>
      <c r="C8"/>
      <c r="D8" s="12"/>
      <c r="E8" s="2"/>
      <c r="K8" s="3"/>
      <c r="L8" s="3">
        <v>3</v>
      </c>
      <c r="M8" s="3">
        <v>3</v>
      </c>
      <c r="N8" s="2"/>
    </row>
    <row r="9" spans="1:16" x14ac:dyDescent="0.15">
      <c r="D9" s="2"/>
      <c r="E9" s="2"/>
    </row>
    <row r="10" spans="1:16" x14ac:dyDescent="0.15">
      <c r="D10" s="2"/>
      <c r="E10" s="2"/>
    </row>
    <row r="11" spans="1:16" x14ac:dyDescent="0.15">
      <c r="D11" s="2"/>
      <c r="E11" s="2"/>
    </row>
    <row r="12" spans="1:16" x14ac:dyDescent="0.15">
      <c r="A12" s="1"/>
      <c r="D12" s="2"/>
      <c r="E12" s="1"/>
      <c r="F12" s="1"/>
      <c r="G12" s="1"/>
    </row>
    <row r="21" spans="4:5" x14ac:dyDescent="0.15">
      <c r="D21" s="2"/>
      <c r="E21" s="2"/>
    </row>
    <row r="22" spans="4:5" x14ac:dyDescent="0.15">
      <c r="D22" s="2"/>
      <c r="E22" s="2"/>
    </row>
    <row r="23" spans="4:5" x14ac:dyDescent="0.15">
      <c r="D23" s="2"/>
      <c r="E23" s="2"/>
    </row>
    <row r="24" spans="4:5" x14ac:dyDescent="0.15">
      <c r="D24" s="2"/>
      <c r="E24" s="2"/>
    </row>
    <row r="25" spans="4:5" x14ac:dyDescent="0.15">
      <c r="D25" s="2"/>
      <c r="E25" s="2"/>
    </row>
    <row r="26" spans="4:5" x14ac:dyDescent="0.15">
      <c r="D26" s="2"/>
      <c r="E26" s="2"/>
    </row>
    <row r="27" spans="4:5" x14ac:dyDescent="0.15">
      <c r="D27" s="2"/>
      <c r="E27" s="2"/>
    </row>
    <row r="28" spans="4:5" x14ac:dyDescent="0.15">
      <c r="D28" s="2"/>
      <c r="E28" s="2"/>
    </row>
    <row r="29" spans="4:5" x14ac:dyDescent="0.15">
      <c r="D29" s="2"/>
      <c r="E29" s="2"/>
    </row>
    <row r="30" spans="4:5" x14ac:dyDescent="0.15">
      <c r="D30" s="2"/>
      <c r="E30" s="2"/>
    </row>
    <row r="31" spans="4:5" x14ac:dyDescent="0.15">
      <c r="D31" s="2"/>
      <c r="E31" s="2"/>
    </row>
    <row r="32" spans="4:5" x14ac:dyDescent="0.15">
      <c r="D32" s="2"/>
      <c r="E32" s="2"/>
    </row>
    <row r="33" spans="4:5" x14ac:dyDescent="0.15">
      <c r="D33" s="2"/>
      <c r="E33" s="2"/>
    </row>
    <row r="34" spans="4:5" x14ac:dyDescent="0.15">
      <c r="D34" s="2"/>
      <c r="E34" s="2"/>
    </row>
    <row r="35" spans="4:5" x14ac:dyDescent="0.15">
      <c r="D35" s="2"/>
      <c r="E35" s="2"/>
    </row>
    <row r="36" spans="4:5" x14ac:dyDescent="0.15">
      <c r="D36" s="2"/>
      <c r="E36" s="2"/>
    </row>
    <row r="37" spans="4:5" x14ac:dyDescent="0.15">
      <c r="D37" s="2"/>
      <c r="E37" s="2"/>
    </row>
    <row r="38" spans="4:5" x14ac:dyDescent="0.15">
      <c r="D38" s="2"/>
      <c r="E38" s="2"/>
    </row>
    <row r="39" spans="4:5" x14ac:dyDescent="0.15">
      <c r="D39" s="2"/>
      <c r="E39" s="2"/>
    </row>
    <row r="40" spans="4:5" x14ac:dyDescent="0.15">
      <c r="D40" s="2"/>
      <c r="E40" s="2"/>
    </row>
    <row r="41" spans="4:5" x14ac:dyDescent="0.15">
      <c r="D41" s="2"/>
      <c r="E41" s="2"/>
    </row>
    <row r="42" spans="4:5" x14ac:dyDescent="0.15">
      <c r="D42" s="2"/>
      <c r="E42" s="2"/>
    </row>
    <row r="43" spans="4:5" x14ac:dyDescent="0.15">
      <c r="D43" s="2"/>
      <c r="E43" s="2"/>
    </row>
    <row r="44" spans="4:5" x14ac:dyDescent="0.15">
      <c r="D44" s="2"/>
      <c r="E44" s="2"/>
    </row>
    <row r="45" spans="4:5" x14ac:dyDescent="0.15">
      <c r="D45" s="2"/>
      <c r="E45" s="2"/>
    </row>
    <row r="46" spans="4:5" x14ac:dyDescent="0.15">
      <c r="D46" s="2"/>
      <c r="E46" s="2"/>
    </row>
    <row r="47" spans="4:5" x14ac:dyDescent="0.15">
      <c r="D47" s="2"/>
      <c r="E47" s="2"/>
    </row>
    <row r="48" spans="4:5" x14ac:dyDescent="0.15">
      <c r="D48" s="2"/>
      <c r="E48" s="2"/>
    </row>
    <row r="49" spans="4:5" x14ac:dyDescent="0.15">
      <c r="D49" s="2"/>
      <c r="E49" s="2"/>
    </row>
    <row r="50" spans="4:5" x14ac:dyDescent="0.15">
      <c r="D50" s="2"/>
      <c r="E50" s="2"/>
    </row>
    <row r="51" spans="4:5" x14ac:dyDescent="0.15">
      <c r="D51" s="2"/>
      <c r="E51" s="2"/>
    </row>
    <row r="52" spans="4:5" x14ac:dyDescent="0.15">
      <c r="D52" s="2"/>
      <c r="E52" s="2"/>
    </row>
    <row r="53" spans="4:5" x14ac:dyDescent="0.15">
      <c r="D53" s="2"/>
      <c r="E53" s="2"/>
    </row>
    <row r="54" spans="4:5" x14ac:dyDescent="0.15">
      <c r="D54" s="2"/>
      <c r="E54" s="2"/>
    </row>
    <row r="55" spans="4:5" x14ac:dyDescent="0.15">
      <c r="D55" s="2"/>
      <c r="E55" s="2"/>
    </row>
    <row r="56" spans="4:5" x14ac:dyDescent="0.15">
      <c r="D56" s="2"/>
      <c r="E56" s="2"/>
    </row>
    <row r="57" spans="4:5" x14ac:dyDescent="0.15">
      <c r="D57" s="2"/>
      <c r="E57" s="2"/>
    </row>
    <row r="58" spans="4:5" x14ac:dyDescent="0.15">
      <c r="D58" s="2"/>
      <c r="E58" s="2"/>
    </row>
    <row r="59" spans="4:5" x14ac:dyDescent="0.15">
      <c r="D59" s="2"/>
      <c r="E59" s="2"/>
    </row>
    <row r="60" spans="4:5" x14ac:dyDescent="0.15">
      <c r="D60" s="2"/>
      <c r="E60" s="2"/>
    </row>
    <row r="61" spans="4:5" x14ac:dyDescent="0.15">
      <c r="D61" s="2"/>
      <c r="E61" s="2"/>
    </row>
    <row r="62" spans="4:5" x14ac:dyDescent="0.15">
      <c r="D62" s="2"/>
      <c r="E62" s="2"/>
    </row>
    <row r="63" spans="4:5" x14ac:dyDescent="0.15">
      <c r="D63" s="2"/>
      <c r="E63" s="2"/>
    </row>
    <row r="64" spans="4:5" x14ac:dyDescent="0.15">
      <c r="D64" s="2"/>
      <c r="E64" s="2"/>
    </row>
    <row r="65" spans="4:5" x14ac:dyDescent="0.15">
      <c r="D65" s="2"/>
      <c r="E65" s="2"/>
    </row>
    <row r="66" spans="4:5" x14ac:dyDescent="0.15">
      <c r="D66" s="2"/>
      <c r="E66" s="2"/>
    </row>
    <row r="67" spans="4:5" x14ac:dyDescent="0.15">
      <c r="D67" s="2"/>
      <c r="E67" s="2"/>
    </row>
    <row r="68" spans="4:5" x14ac:dyDescent="0.15">
      <c r="D68" s="2"/>
      <c r="E68" s="2"/>
    </row>
    <row r="69" spans="4:5" x14ac:dyDescent="0.15">
      <c r="D69" s="2"/>
      <c r="E69" s="2"/>
    </row>
    <row r="70" spans="4:5" x14ac:dyDescent="0.15">
      <c r="D70" s="2"/>
      <c r="E70" s="2"/>
    </row>
    <row r="71" spans="4:5" x14ac:dyDescent="0.15">
      <c r="D71" s="2"/>
      <c r="E71" s="2"/>
    </row>
    <row r="72" spans="4:5" x14ac:dyDescent="0.15">
      <c r="D72" s="2"/>
      <c r="E72" s="2"/>
    </row>
    <row r="73" spans="4:5" x14ac:dyDescent="0.15">
      <c r="D73" s="2"/>
      <c r="E73" s="2"/>
    </row>
    <row r="74" spans="4:5" x14ac:dyDescent="0.15">
      <c r="D74" s="2"/>
      <c r="E74" s="2"/>
    </row>
    <row r="75" spans="4:5" x14ac:dyDescent="0.15">
      <c r="D75" s="2"/>
      <c r="E75" s="2"/>
    </row>
    <row r="76" spans="4:5" x14ac:dyDescent="0.15">
      <c r="D76" s="2"/>
      <c r="E76" s="2"/>
    </row>
    <row r="77" spans="4:5" x14ac:dyDescent="0.15">
      <c r="D77" s="2"/>
      <c r="E77" s="2"/>
    </row>
    <row r="78" spans="4:5" x14ac:dyDescent="0.15">
      <c r="D78" s="2"/>
      <c r="E78" s="2"/>
    </row>
    <row r="79" spans="4:5" x14ac:dyDescent="0.15">
      <c r="D79" s="2"/>
      <c r="E79" s="2"/>
    </row>
    <row r="80" spans="4:5" x14ac:dyDescent="0.15">
      <c r="D80" s="2"/>
      <c r="E80" s="2"/>
    </row>
    <row r="81" spans="4:5" x14ac:dyDescent="0.15">
      <c r="D81" s="2"/>
      <c r="E81" s="2"/>
    </row>
    <row r="82" spans="4:5" x14ac:dyDescent="0.15">
      <c r="D82" s="2"/>
      <c r="E82" s="2"/>
    </row>
    <row r="83" spans="4:5" x14ac:dyDescent="0.15">
      <c r="D83" s="2"/>
      <c r="E83" s="2"/>
    </row>
    <row r="84" spans="4:5" x14ac:dyDescent="0.15">
      <c r="D84" s="2"/>
      <c r="E84" s="2"/>
    </row>
    <row r="85" spans="4:5" x14ac:dyDescent="0.15">
      <c r="D85" s="2"/>
      <c r="E85" s="2"/>
    </row>
    <row r="86" spans="4:5" x14ac:dyDescent="0.15">
      <c r="D86" s="2"/>
      <c r="E86" s="2"/>
    </row>
    <row r="87" spans="4:5" x14ac:dyDescent="0.15">
      <c r="D87" s="2"/>
      <c r="E87" s="2"/>
    </row>
    <row r="88" spans="4:5" x14ac:dyDescent="0.15">
      <c r="D88" s="2"/>
      <c r="E88" s="2"/>
    </row>
    <row r="89" spans="4:5" x14ac:dyDescent="0.15">
      <c r="D89" s="2"/>
      <c r="E89" s="2"/>
    </row>
    <row r="90" spans="4:5" x14ac:dyDescent="0.15">
      <c r="D90" s="2"/>
      <c r="E90" s="2"/>
    </row>
    <row r="91" spans="4:5" x14ac:dyDescent="0.15">
      <c r="D91" s="2"/>
      <c r="E91" s="2"/>
    </row>
    <row r="92" spans="4:5" x14ac:dyDescent="0.15">
      <c r="D92" s="2"/>
      <c r="E92" s="2"/>
    </row>
    <row r="93" spans="4:5" x14ac:dyDescent="0.15">
      <c r="D93" s="2"/>
      <c r="E93" s="2"/>
    </row>
    <row r="94" spans="4:5" x14ac:dyDescent="0.15">
      <c r="D94" s="2"/>
      <c r="E94" s="2"/>
    </row>
    <row r="95" spans="4:5" x14ac:dyDescent="0.15">
      <c r="D95" s="2"/>
      <c r="E95" s="2"/>
    </row>
    <row r="96" spans="4:5" x14ac:dyDescent="0.15">
      <c r="D96" s="2"/>
      <c r="E96" s="2"/>
    </row>
    <row r="97" spans="4:5" x14ac:dyDescent="0.15">
      <c r="D97" s="2"/>
      <c r="E97" s="2"/>
    </row>
    <row r="98" spans="4:5" x14ac:dyDescent="0.15">
      <c r="D98" s="2"/>
      <c r="E98" s="2"/>
    </row>
    <row r="99" spans="4:5" x14ac:dyDescent="0.15">
      <c r="D99" s="2"/>
      <c r="E99" s="2"/>
    </row>
    <row r="100" spans="4:5" x14ac:dyDescent="0.15">
      <c r="D100" s="2"/>
      <c r="E100" s="2"/>
    </row>
    <row r="101" spans="4:5" x14ac:dyDescent="0.15">
      <c r="D101" s="2"/>
      <c r="E101" s="2"/>
    </row>
    <row r="102" spans="4:5" x14ac:dyDescent="0.15">
      <c r="D102" s="2"/>
      <c r="E102" s="2"/>
    </row>
    <row r="103" spans="4:5" x14ac:dyDescent="0.15">
      <c r="D103" s="2"/>
      <c r="E103" s="2"/>
    </row>
    <row r="104" spans="4:5" x14ac:dyDescent="0.15">
      <c r="D104" s="2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1A61E-4104-4EBE-95D5-29038C433EBC}">
  <dimension ref="A1:A31"/>
  <sheetViews>
    <sheetView workbookViewId="0">
      <selection sqref="A1:A31"/>
    </sheetView>
  </sheetViews>
  <sheetFormatPr defaultRowHeight="13.5" x14ac:dyDescent="0.15"/>
  <sheetData>
    <row r="1" spans="1:1" x14ac:dyDescent="0.15">
      <c r="A1" t="s">
        <v>0</v>
      </c>
    </row>
    <row r="2" spans="1:1" x14ac:dyDescent="0.15">
      <c r="A2" t="s">
        <v>0</v>
      </c>
    </row>
    <row r="3" spans="1:1" x14ac:dyDescent="0.15">
      <c r="A3" t="s">
        <v>0</v>
      </c>
    </row>
    <row r="4" spans="1:1" x14ac:dyDescent="0.15">
      <c r="A4" t="s">
        <v>0</v>
      </c>
    </row>
    <row r="6" spans="1:1" x14ac:dyDescent="0.15">
      <c r="A6" t="s">
        <v>0</v>
      </c>
    </row>
    <row r="7" spans="1:1" x14ac:dyDescent="0.15">
      <c r="A7" t="s">
        <v>0</v>
      </c>
    </row>
    <row r="8" spans="1:1" x14ac:dyDescent="0.15">
      <c r="A8" t="s">
        <v>0</v>
      </c>
    </row>
    <row r="9" spans="1:1" x14ac:dyDescent="0.15">
      <c r="A9" t="s">
        <v>0</v>
      </c>
    </row>
    <row r="11" spans="1:1" x14ac:dyDescent="0.15">
      <c r="A11" t="s">
        <v>47</v>
      </c>
    </row>
    <row r="12" spans="1:1" x14ac:dyDescent="0.15">
      <c r="A12" t="s">
        <v>46</v>
      </c>
    </row>
    <row r="13" spans="1:1" x14ac:dyDescent="0.15">
      <c r="A13" t="s">
        <v>48</v>
      </c>
    </row>
    <row r="14" spans="1:1" x14ac:dyDescent="0.15">
      <c r="A14" t="s">
        <v>49</v>
      </c>
    </row>
    <row r="16" spans="1:1" x14ac:dyDescent="0.15">
      <c r="A16" t="s">
        <v>50</v>
      </c>
    </row>
    <row r="17" spans="1:1" x14ac:dyDescent="0.15">
      <c r="A17" t="s">
        <v>51</v>
      </c>
    </row>
    <row r="18" spans="1:1" x14ac:dyDescent="0.15">
      <c r="A18" t="s">
        <v>46</v>
      </c>
    </row>
    <row r="19" spans="1:1" x14ac:dyDescent="0.15">
      <c r="A19" t="s">
        <v>48</v>
      </c>
    </row>
    <row r="20" spans="1:1" x14ac:dyDescent="0.15">
      <c r="A20" t="s">
        <v>49</v>
      </c>
    </row>
    <row r="22" spans="1:1" x14ac:dyDescent="0.15">
      <c r="A22" t="s">
        <v>20</v>
      </c>
    </row>
    <row r="23" spans="1:1" x14ac:dyDescent="0.15">
      <c r="A23" t="s">
        <v>3</v>
      </c>
    </row>
    <row r="24" spans="1:1" x14ac:dyDescent="0.15">
      <c r="A24" t="s">
        <v>4</v>
      </c>
    </row>
    <row r="25" spans="1:1" x14ac:dyDescent="0.15">
      <c r="A25" t="s">
        <v>5</v>
      </c>
    </row>
    <row r="26" spans="1:1" x14ac:dyDescent="0.15">
      <c r="A26" t="s">
        <v>6</v>
      </c>
    </row>
    <row r="28" spans="1:1" x14ac:dyDescent="0.15">
      <c r="A28" t="s">
        <v>3</v>
      </c>
    </row>
    <row r="29" spans="1:1" x14ac:dyDescent="0.15">
      <c r="A29" t="s">
        <v>4</v>
      </c>
    </row>
    <row r="30" spans="1:1" x14ac:dyDescent="0.15">
      <c r="A30" t="s">
        <v>5</v>
      </c>
    </row>
    <row r="31" spans="1:1" x14ac:dyDescent="0.15">
      <c r="A31" t="s">
        <v>22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JASSO Application Form</vt:lpstr>
      <vt:lpstr>Pattern</vt:lpstr>
      <vt:lpstr>検証用のグレード</vt:lpstr>
      <vt:lpstr>Pattern_1</vt:lpstr>
      <vt:lpstr>Pattern_2</vt:lpstr>
      <vt:lpstr>Pattern_3</vt:lpstr>
      <vt:lpstr>Pattern_4</vt:lpstr>
      <vt:lpstr>Pattern_5</vt:lpstr>
      <vt:lpstr>Pattern_6</vt:lpstr>
      <vt:lpstr>'JASSO Application Form'!Print_Area</vt:lpstr>
      <vt:lpstr>グレードパターン</vt:lpstr>
      <vt:lpstr>グレード候補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Kuniaki Kato</dc:creator>
  <cp:lastModifiedBy>MORI Kimika</cp:lastModifiedBy>
  <cp:lastPrinted>2022-12-27T07:27:01Z</cp:lastPrinted>
  <dcterms:created xsi:type="dcterms:W3CDTF">2010-06-22T04:27:36Z</dcterms:created>
  <dcterms:modified xsi:type="dcterms:W3CDTF">2023-01-11T01:26:19Z</dcterms:modified>
</cp:coreProperties>
</file>